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Box\総務部\18-2回覧（総務営業のみ）\"/>
    </mc:Choice>
  </mc:AlternateContent>
  <xr:revisionPtr revIDLastSave="0" documentId="13_ncr:1_{DB6F27A7-482D-4CDA-89FD-846FAE8EC713}" xr6:coauthVersionLast="47" xr6:coauthVersionMax="47" xr10:uidLastSave="{00000000-0000-0000-0000-000000000000}"/>
  <bookViews>
    <workbookView xWindow="-28920" yWindow="-4725" windowWidth="29040" windowHeight="15720" tabRatio="879" xr2:uid="{500376F2-8DCB-484B-88A6-0B46F39E8489}"/>
  </bookViews>
  <sheets>
    <sheet name="説明書" sheetId="4" r:id="rId1"/>
    <sheet name="請求総括表 記載例" sheetId="20" r:id="rId2"/>
    <sheet name="請求内訳書　記載例" sheetId="13" r:id="rId3"/>
    <sheet name="請求総括表" sheetId="3" r:id="rId4"/>
    <sheet name="請求内訳書1" sheetId="1" r:id="rId5"/>
    <sheet name="請求内訳書2" sheetId="16" r:id="rId6"/>
    <sheet name="請求内訳書3" sheetId="17" r:id="rId7"/>
    <sheet name="請求内訳書4" sheetId="18" r:id="rId8"/>
    <sheet name="請求内訳書5" sheetId="19" r:id="rId9"/>
  </sheets>
  <definedNames>
    <definedName name="_xlnm.Print_Area" localSheetId="3">請求総括表!$A$1:$X$36</definedName>
    <definedName name="_xlnm.Print_Area" localSheetId="1">'請求総括表 記載例'!$A$1:$X$36</definedName>
    <definedName name="_xlnm.Print_Area" localSheetId="2">'請求内訳書　記載例'!$A$1:$AB$51,'請求内訳書　記載例'!$A$54:$AB$93</definedName>
    <definedName name="_xlnm.Print_Area" localSheetId="4">請求内訳書1!$A$1:$AD$51</definedName>
    <definedName name="_xlnm.Print_Area" localSheetId="5">請求内訳書2!$A$1:$AD$51</definedName>
    <definedName name="_xlnm.Print_Area" localSheetId="6">請求内訳書3!$A$1:$AD$51</definedName>
    <definedName name="_xlnm.Print_Area" localSheetId="7">請求内訳書4!$A$1:$AD$51</definedName>
    <definedName name="_xlnm.Print_Area" localSheetId="8">請求内訳書5!$A$1:$AD$51</definedName>
    <definedName name="_xlnm.Print_Area" localSheetId="0">説明書!$B$1:$T$37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3" l="1"/>
  <c r="J18" i="20"/>
  <c r="A18" i="20"/>
  <c r="J22" i="20"/>
  <c r="A22" i="20"/>
  <c r="J21" i="20"/>
  <c r="A21" i="20"/>
  <c r="J20" i="20"/>
  <c r="A20" i="20"/>
  <c r="J19" i="20"/>
  <c r="A19" i="20"/>
  <c r="J28" i="20"/>
  <c r="J30" i="20" s="1"/>
  <c r="V13" i="19"/>
  <c r="V13" i="18"/>
  <c r="V13" i="17"/>
  <c r="V13" i="16"/>
  <c r="V13" i="1"/>
  <c r="A21" i="3"/>
  <c r="A20" i="3"/>
  <c r="A19" i="3"/>
  <c r="A18" i="3" l="1"/>
  <c r="W25" i="17" l="1"/>
  <c r="W26" i="17"/>
  <c r="W27" i="17"/>
  <c r="W28" i="17"/>
  <c r="W25" i="16"/>
  <c r="W26" i="16"/>
  <c r="W27" i="16"/>
  <c r="W28" i="16"/>
  <c r="W29" i="16"/>
  <c r="W30" i="16"/>
  <c r="W25" i="1"/>
  <c r="U9" i="1"/>
  <c r="U12" i="1"/>
  <c r="D20" i="18"/>
  <c r="J20" i="18" s="1"/>
  <c r="A22" i="3"/>
  <c r="W92" i="19"/>
  <c r="D21" i="19"/>
  <c r="W91" i="19"/>
  <c r="W90" i="19"/>
  <c r="W89" i="19"/>
  <c r="W88" i="19"/>
  <c r="W87" i="19"/>
  <c r="W86" i="19"/>
  <c r="W85" i="19"/>
  <c r="W84" i="19"/>
  <c r="W83" i="19"/>
  <c r="W82" i="19"/>
  <c r="W81" i="19"/>
  <c r="W80" i="19"/>
  <c r="W79" i="19"/>
  <c r="W78" i="19"/>
  <c r="W77" i="19"/>
  <c r="W76" i="19"/>
  <c r="W75" i="19"/>
  <c r="W74" i="19"/>
  <c r="W73" i="19"/>
  <c r="W72" i="19"/>
  <c r="W71" i="19"/>
  <c r="W70" i="19"/>
  <c r="W69" i="19"/>
  <c r="W68" i="19"/>
  <c r="W67" i="19"/>
  <c r="W66" i="19"/>
  <c r="W65" i="19"/>
  <c r="W64" i="19"/>
  <c r="W63" i="19"/>
  <c r="D58" i="19"/>
  <c r="J57" i="19"/>
  <c r="I57" i="19"/>
  <c r="H57" i="19"/>
  <c r="G57" i="19"/>
  <c r="F57" i="19"/>
  <c r="E57" i="19"/>
  <c r="D5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D20" i="19"/>
  <c r="U14" i="19"/>
  <c r="U12" i="19"/>
  <c r="U11" i="19"/>
  <c r="Q58" i="19" s="1"/>
  <c r="U9" i="19"/>
  <c r="T57" i="19"/>
  <c r="S57" i="19"/>
  <c r="R57" i="19"/>
  <c r="Q57" i="19"/>
  <c r="Z5" i="19"/>
  <c r="AA55" i="19" s="1"/>
  <c r="X5" i="19"/>
  <c r="Y55" i="19" s="1"/>
  <c r="U5" i="19"/>
  <c r="V55" i="19" s="1"/>
  <c r="W92" i="18"/>
  <c r="D21" i="18"/>
  <c r="J21" i="18" s="1"/>
  <c r="W91" i="18"/>
  <c r="W90" i="18"/>
  <c r="W89" i="18"/>
  <c r="W88" i="18"/>
  <c r="W87" i="18"/>
  <c r="W86" i="18"/>
  <c r="W85" i="18"/>
  <c r="W84" i="18"/>
  <c r="W83" i="18"/>
  <c r="W82" i="18"/>
  <c r="W81" i="18"/>
  <c r="W80" i="18"/>
  <c r="W79" i="18"/>
  <c r="W78" i="18"/>
  <c r="W77" i="18"/>
  <c r="W76" i="18"/>
  <c r="W75" i="18"/>
  <c r="W74" i="18"/>
  <c r="W73" i="18"/>
  <c r="W72" i="18"/>
  <c r="W71" i="18"/>
  <c r="W70" i="18"/>
  <c r="W69" i="18"/>
  <c r="W68" i="18"/>
  <c r="W67" i="18"/>
  <c r="W66" i="18"/>
  <c r="W65" i="18"/>
  <c r="W64" i="18"/>
  <c r="W63" i="18"/>
  <c r="D58" i="18"/>
  <c r="J57" i="18"/>
  <c r="I57" i="18"/>
  <c r="H57" i="18"/>
  <c r="G57" i="18"/>
  <c r="F57" i="18"/>
  <c r="E57" i="18"/>
  <c r="D57" i="18"/>
  <c r="W36" i="18"/>
  <c r="W35" i="18"/>
  <c r="W34" i="18"/>
  <c r="W33" i="18"/>
  <c r="W32" i="18"/>
  <c r="W31" i="18"/>
  <c r="W30" i="18"/>
  <c r="W29" i="18"/>
  <c r="W28" i="18"/>
  <c r="W27" i="18"/>
  <c r="W26" i="18"/>
  <c r="W25" i="18"/>
  <c r="U14" i="18"/>
  <c r="U12" i="18"/>
  <c r="U11" i="18"/>
  <c r="Q58" i="18" s="1"/>
  <c r="U9" i="18"/>
  <c r="T57" i="18"/>
  <c r="S57" i="18"/>
  <c r="R57" i="18"/>
  <c r="Q57" i="18"/>
  <c r="Z5" i="18"/>
  <c r="AA55" i="18" s="1"/>
  <c r="X5" i="18"/>
  <c r="Y55" i="18" s="1"/>
  <c r="U5" i="18"/>
  <c r="V55" i="18" s="1"/>
  <c r="W92" i="17"/>
  <c r="D21" i="17"/>
  <c r="W91" i="17"/>
  <c r="W90" i="17"/>
  <c r="W89" i="17"/>
  <c r="W88" i="17"/>
  <c r="W87" i="17"/>
  <c r="W86" i="17"/>
  <c r="W85" i="17"/>
  <c r="W84" i="17"/>
  <c r="W83" i="17"/>
  <c r="W82" i="17"/>
  <c r="W81" i="17"/>
  <c r="W80" i="17"/>
  <c r="W79" i="17"/>
  <c r="W78" i="17"/>
  <c r="W77" i="17"/>
  <c r="W76" i="17"/>
  <c r="W75" i="17"/>
  <c r="W74" i="17"/>
  <c r="W73" i="17"/>
  <c r="W72" i="17"/>
  <c r="W71" i="17"/>
  <c r="W70" i="17"/>
  <c r="W69" i="17"/>
  <c r="W68" i="17"/>
  <c r="W67" i="17"/>
  <c r="W66" i="17"/>
  <c r="W65" i="17"/>
  <c r="W64" i="17"/>
  <c r="W63" i="17"/>
  <c r="D58" i="17"/>
  <c r="J57" i="17"/>
  <c r="I57" i="17"/>
  <c r="H57" i="17"/>
  <c r="G57" i="17"/>
  <c r="F57" i="17"/>
  <c r="E57" i="17"/>
  <c r="D57" i="17"/>
  <c r="W36" i="17"/>
  <c r="W35" i="17"/>
  <c r="W34" i="17"/>
  <c r="W33" i="17"/>
  <c r="W32" i="17"/>
  <c r="W31" i="17"/>
  <c r="W30" i="17"/>
  <c r="W29" i="17"/>
  <c r="D20" i="17"/>
  <c r="U14" i="17"/>
  <c r="U12" i="17"/>
  <c r="U11" i="17"/>
  <c r="Q58" i="17" s="1"/>
  <c r="U9" i="17"/>
  <c r="T57" i="17"/>
  <c r="S57" i="17"/>
  <c r="R57" i="17"/>
  <c r="Q57" i="17"/>
  <c r="Z5" i="17"/>
  <c r="AA55" i="17" s="1"/>
  <c r="X5" i="17"/>
  <c r="Y55" i="17" s="1"/>
  <c r="U5" i="17"/>
  <c r="V55" i="17" s="1"/>
  <c r="W92" i="16"/>
  <c r="D21" i="16"/>
  <c r="W91" i="16"/>
  <c r="W90" i="16"/>
  <c r="W89" i="16"/>
  <c r="W88" i="16"/>
  <c r="W87" i="16"/>
  <c r="W86" i="16"/>
  <c r="W85" i="16"/>
  <c r="W84" i="16"/>
  <c r="W83" i="16"/>
  <c r="W82" i="16"/>
  <c r="W81" i="16"/>
  <c r="W80" i="16"/>
  <c r="W79" i="16"/>
  <c r="W78" i="16"/>
  <c r="W77" i="16"/>
  <c r="W76" i="16"/>
  <c r="W75" i="16"/>
  <c r="W74" i="16"/>
  <c r="W73" i="16"/>
  <c r="W72" i="16"/>
  <c r="W71" i="16"/>
  <c r="W70" i="16"/>
  <c r="W69" i="16"/>
  <c r="W68" i="16"/>
  <c r="W67" i="16"/>
  <c r="W66" i="16"/>
  <c r="W65" i="16"/>
  <c r="W64" i="16"/>
  <c r="W63" i="16"/>
  <c r="D58" i="16"/>
  <c r="J57" i="16"/>
  <c r="I57" i="16"/>
  <c r="H57" i="16"/>
  <c r="G57" i="16"/>
  <c r="F57" i="16"/>
  <c r="E57" i="16"/>
  <c r="D57" i="16"/>
  <c r="W36" i="16"/>
  <c r="W35" i="16"/>
  <c r="W34" i="16"/>
  <c r="W33" i="16"/>
  <c r="W32" i="16"/>
  <c r="W31" i="16"/>
  <c r="D20" i="16"/>
  <c r="U14" i="16"/>
  <c r="U12" i="16"/>
  <c r="U11" i="16"/>
  <c r="Q58" i="16" s="1"/>
  <c r="U9" i="16"/>
  <c r="T57" i="16"/>
  <c r="S57" i="16"/>
  <c r="R57" i="16"/>
  <c r="Q57" i="16"/>
  <c r="Z5" i="16"/>
  <c r="AA55" i="16" s="1"/>
  <c r="X5" i="16"/>
  <c r="Y55" i="16" s="1"/>
  <c r="U5" i="16"/>
  <c r="V55" i="16" s="1"/>
  <c r="D20" i="1"/>
  <c r="U5" i="1"/>
  <c r="W65" i="1"/>
  <c r="W85" i="1"/>
  <c r="W84" i="1"/>
  <c r="W83" i="1"/>
  <c r="W82" i="1"/>
  <c r="W81" i="1"/>
  <c r="W80" i="1"/>
  <c r="W79" i="1"/>
  <c r="W78" i="1"/>
  <c r="W77" i="1"/>
  <c r="D19" i="18" l="1"/>
  <c r="J19" i="18" s="1"/>
  <c r="D19" i="19"/>
  <c r="J21" i="19"/>
  <c r="P21" i="19" s="1"/>
  <c r="J20" i="19"/>
  <c r="P20" i="19" s="1"/>
  <c r="P20" i="18"/>
  <c r="P21" i="18"/>
  <c r="D19" i="17"/>
  <c r="D22" i="17" s="1"/>
  <c r="J20" i="17"/>
  <c r="P20" i="17" s="1"/>
  <c r="J21" i="17"/>
  <c r="P21" i="17" s="1"/>
  <c r="J21" i="16"/>
  <c r="P21" i="16" s="1"/>
  <c r="D19" i="16"/>
  <c r="D22" i="16" s="1"/>
  <c r="J20" i="16"/>
  <c r="P20" i="16" s="1"/>
  <c r="J19" i="19" l="1"/>
  <c r="J22" i="19" s="1"/>
  <c r="D22" i="19"/>
  <c r="D22" i="18"/>
  <c r="J19" i="16"/>
  <c r="P19" i="16" s="1"/>
  <c r="J22" i="18"/>
  <c r="P19" i="18"/>
  <c r="P22" i="18" s="1"/>
  <c r="J21" i="3" s="1"/>
  <c r="J19" i="17"/>
  <c r="J22" i="17" s="1"/>
  <c r="P19" i="17" l="1"/>
  <c r="P22" i="17" s="1"/>
  <c r="J20" i="3" s="1"/>
  <c r="P19" i="19"/>
  <c r="P22" i="19" s="1"/>
  <c r="J22" i="3" s="1"/>
  <c r="J22" i="16"/>
  <c r="P22" i="16"/>
  <c r="J19" i="3" s="1"/>
  <c r="O60" i="13" l="1"/>
  <c r="R59" i="13"/>
  <c r="P59" i="13"/>
  <c r="O59" i="13"/>
  <c r="Y57" i="13"/>
  <c r="W57" i="13"/>
  <c r="T57" i="13"/>
  <c r="U93" i="13"/>
  <c r="U92" i="13"/>
  <c r="U91" i="13"/>
  <c r="U90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D60" i="13"/>
  <c r="Q59" i="13"/>
  <c r="J59" i="13"/>
  <c r="I59" i="13"/>
  <c r="H59" i="13"/>
  <c r="G59" i="13"/>
  <c r="F59" i="13"/>
  <c r="E59" i="13"/>
  <c r="D59" i="13"/>
  <c r="U37" i="13"/>
  <c r="U36" i="13"/>
  <c r="U35" i="13"/>
  <c r="U34" i="13"/>
  <c r="U33" i="13"/>
  <c r="U32" i="13"/>
  <c r="U31" i="13"/>
  <c r="U30" i="13"/>
  <c r="U29" i="13"/>
  <c r="U28" i="13"/>
  <c r="D18" i="13" s="1"/>
  <c r="J18" i="13" s="1"/>
  <c r="U27" i="13"/>
  <c r="U26" i="13"/>
  <c r="U25" i="13"/>
  <c r="U24" i="13"/>
  <c r="U23" i="13"/>
  <c r="W33" i="1"/>
  <c r="W34" i="1"/>
  <c r="W35" i="1"/>
  <c r="W63" i="1"/>
  <c r="W92" i="1"/>
  <c r="D21" i="1"/>
  <c r="J21" i="1" s="1"/>
  <c r="W91" i="1"/>
  <c r="W90" i="1"/>
  <c r="W89" i="1"/>
  <c r="W88" i="1"/>
  <c r="W87" i="1"/>
  <c r="W86" i="1"/>
  <c r="W76" i="1"/>
  <c r="W75" i="1"/>
  <c r="W74" i="1"/>
  <c r="W73" i="1"/>
  <c r="W72" i="1"/>
  <c r="W71" i="1"/>
  <c r="W70" i="1"/>
  <c r="W69" i="1"/>
  <c r="W68" i="1"/>
  <c r="W67" i="1"/>
  <c r="W66" i="1"/>
  <c r="W64" i="1"/>
  <c r="J20" i="1"/>
  <c r="P20" i="1" s="1"/>
  <c r="W36" i="1"/>
  <c r="W32" i="1"/>
  <c r="W31" i="1"/>
  <c r="W30" i="1"/>
  <c r="W29" i="1"/>
  <c r="W28" i="1"/>
  <c r="W27" i="1"/>
  <c r="W26" i="1"/>
  <c r="X5" i="1"/>
  <c r="Z5" i="1"/>
  <c r="F57" i="1"/>
  <c r="G57" i="1"/>
  <c r="H57" i="1"/>
  <c r="Q57" i="1"/>
  <c r="U14" i="1"/>
  <c r="U11" i="1"/>
  <c r="Q58" i="1" s="1"/>
  <c r="T57" i="1"/>
  <c r="S57" i="1"/>
  <c r="R57" i="1"/>
  <c r="D58" i="1"/>
  <c r="J57" i="1"/>
  <c r="I57" i="1"/>
  <c r="E57" i="1"/>
  <c r="D57" i="1"/>
  <c r="D19" i="13" l="1"/>
  <c r="J19" i="13" s="1"/>
  <c r="N19" i="13" s="1"/>
  <c r="D19" i="1"/>
  <c r="N18" i="13"/>
  <c r="P21" i="1"/>
  <c r="AA55" i="1"/>
  <c r="Y55" i="1"/>
  <c r="V55" i="1"/>
  <c r="J19" i="1" l="1"/>
  <c r="P19" i="1" s="1"/>
  <c r="D17" i="13"/>
  <c r="J17" i="13" s="1"/>
  <c r="N17" i="13" s="1"/>
  <c r="D20" i="13"/>
  <c r="J20" i="13"/>
  <c r="D22" i="1"/>
  <c r="N20" i="13" l="1"/>
  <c r="J22" i="1"/>
  <c r="P22" i="1" l="1"/>
  <c r="J18" i="3" s="1"/>
  <c r="J30" i="3" s="1"/>
</calcChain>
</file>

<file path=xl/sharedStrings.xml><?xml version="1.0" encoding="utf-8"?>
<sst xmlns="http://schemas.openxmlformats.org/spreadsheetml/2006/main" count="628" uniqueCount="150">
  <si>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</si>
  <si>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</si>
  <si>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</si>
  <si>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品目または工事内容</t>
    <rPh sb="0" eb="2">
      <t>ヒンモク</t>
    </rPh>
    <rPh sb="5" eb="7">
      <t>コウジ</t>
    </rPh>
    <rPh sb="7" eb="9">
      <t>ナイヨウ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</si>
  <si>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</si>
  <si>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</si>
  <si>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</si>
  <si>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</si>
  <si>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</si>
  <si>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月</t>
    <rPh sb="0" eb="1">
      <t>ガツ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</si>
  <si>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</si>
  <si>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</si>
  <si>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代表者</t>
    <rPh sb="0" eb="2">
      <t>ダイヒョウ</t>
    </rPh>
    <rPh sb="2" eb="3">
      <t>シャ</t>
    </rPh>
    <phoneticPr fontId="3"/>
  </si>
  <si>
    <t>振込先</t>
    <rPh sb="0" eb="3">
      <t>フリコミサキ</t>
    </rPh>
    <phoneticPr fontId="3"/>
  </si>
  <si>
    <t>㊞</t>
    <phoneticPr fontId="3"/>
  </si>
  <si>
    <t>インボイス　　　　　登録番号</t>
    <rPh sb="10" eb="12">
      <t>トウロク</t>
    </rPh>
    <rPh sb="12" eb="14">
      <t>バンゴウ</t>
    </rPh>
    <phoneticPr fontId="3"/>
  </si>
  <si>
    <t>工事番号：</t>
    <rPh sb="0" eb="2">
      <t>コウジ</t>
    </rPh>
    <rPh sb="2" eb="4">
      <t>バンゴウ</t>
    </rPh>
    <phoneticPr fontId="3"/>
  </si>
  <si>
    <t>下記のとおり請求いたします</t>
    <rPh sb="0" eb="2">
      <t>カキ</t>
    </rPh>
    <rPh sb="6" eb="8">
      <t>セイキュウ</t>
    </rPh>
    <phoneticPr fontId="3"/>
  </si>
  <si>
    <t>総務部長</t>
    <rPh sb="0" eb="2">
      <t>ソウム</t>
    </rPh>
    <rPh sb="2" eb="4">
      <t>ブチョウ</t>
    </rPh>
    <phoneticPr fontId="3"/>
  </si>
  <si>
    <t>社　長</t>
    <rPh sb="0" eb="1">
      <t>シャ</t>
    </rPh>
    <rPh sb="2" eb="3">
      <t>チョウ</t>
    </rPh>
    <phoneticPr fontId="3"/>
  </si>
  <si>
    <t>ＴＥＬ</t>
    <phoneticPr fontId="3"/>
  </si>
  <si>
    <t>業者コード</t>
    <rPh sb="0" eb="2">
      <t>ギョウシャ</t>
    </rPh>
    <phoneticPr fontId="3"/>
  </si>
  <si>
    <t>当月売上額(税抜)</t>
    <rPh sb="0" eb="2">
      <t>トウゲツ</t>
    </rPh>
    <rPh sb="2" eb="4">
      <t>ウリアゲ</t>
    </rPh>
    <rPh sb="4" eb="5">
      <t>ガク</t>
    </rPh>
    <rPh sb="6" eb="7">
      <t>ゼイ</t>
    </rPh>
    <rPh sb="7" eb="8">
      <t>ヌ</t>
    </rPh>
    <phoneticPr fontId="3"/>
  </si>
  <si>
    <t>％対象</t>
    <rPh sb="1" eb="3">
      <t>タイショウ</t>
    </rPh>
    <phoneticPr fontId="3"/>
  </si>
  <si>
    <t>経理担当</t>
    <rPh sb="0" eb="2">
      <t>ケイリ</t>
    </rPh>
    <rPh sb="2" eb="4">
      <t>タントウ</t>
    </rPh>
    <phoneticPr fontId="3"/>
  </si>
  <si>
    <t>合　計</t>
    <rPh sb="0" eb="1">
      <t>ゴウ</t>
    </rPh>
    <rPh sb="2" eb="3">
      <t>ケイ</t>
    </rPh>
    <phoneticPr fontId="3"/>
  </si>
  <si>
    <t>工事略称：</t>
    <rPh sb="0" eb="2">
      <t>コウジ</t>
    </rPh>
    <rPh sb="2" eb="4">
      <t>リャクショウ</t>
    </rPh>
    <phoneticPr fontId="3"/>
  </si>
  <si>
    <t>請求総括表</t>
    <rPh sb="0" eb="2">
      <t>セイキュウ</t>
    </rPh>
    <rPh sb="2" eb="5">
      <t>ソウカツヒョウ</t>
    </rPh>
    <phoneticPr fontId="3"/>
  </si>
  <si>
    <t>消費税等</t>
    <rPh sb="0" eb="3">
      <t>ショウヒゼイ</t>
    </rPh>
    <rPh sb="3" eb="4">
      <t>トウ</t>
    </rPh>
    <phoneticPr fontId="3"/>
  </si>
  <si>
    <t>非課税・不課税</t>
    <rPh sb="0" eb="3">
      <t>ヒカゼイ</t>
    </rPh>
    <rPh sb="4" eb="7">
      <t>フカゼイ</t>
    </rPh>
    <phoneticPr fontId="3"/>
  </si>
  <si>
    <t>取引業者　各位</t>
    <rPh sb="0" eb="2">
      <t>トリヒキ</t>
    </rPh>
    <rPh sb="2" eb="4">
      <t>ギョウシャ</t>
    </rPh>
    <rPh sb="5" eb="7">
      <t>カクイ</t>
    </rPh>
    <phoneticPr fontId="3"/>
  </si>
  <si>
    <t>平素は格別のご高配を賜り、厚く御礼申し上げます。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アツ</t>
    </rPh>
    <rPh sb="15" eb="17">
      <t>オンレイ</t>
    </rPh>
    <rPh sb="17" eb="18">
      <t>モウ</t>
    </rPh>
    <rPh sb="19" eb="20">
      <t>ア</t>
    </rPh>
    <phoneticPr fontId="3"/>
  </si>
  <si>
    <t>１．締め日及び提出期限について</t>
    <rPh sb="2" eb="3">
      <t>シ</t>
    </rPh>
    <rPh sb="4" eb="5">
      <t>ビ</t>
    </rPh>
    <rPh sb="5" eb="6">
      <t>オヨ</t>
    </rPh>
    <rPh sb="7" eb="9">
      <t>テイシュツ</t>
    </rPh>
    <rPh sb="9" eb="11">
      <t>キゲン</t>
    </rPh>
    <phoneticPr fontId="3"/>
  </si>
  <si>
    <t>当該内訳書の合計額（税抜き）をご記入ください。</t>
    <rPh sb="0" eb="2">
      <t>トウガイ</t>
    </rPh>
    <rPh sb="2" eb="5">
      <t>ウチワケショ</t>
    </rPh>
    <rPh sb="6" eb="8">
      <t>ゴウケイ</t>
    </rPh>
    <rPh sb="8" eb="9">
      <t>ガク</t>
    </rPh>
    <rPh sb="10" eb="11">
      <t>ゼイ</t>
    </rPh>
    <rPh sb="11" eb="12">
      <t>ヌ</t>
    </rPh>
    <rPh sb="16" eb="18">
      <t>キニュウ</t>
    </rPh>
    <phoneticPr fontId="3"/>
  </si>
  <si>
    <t>ご使用前に、ぜひご一読くださいますようお願い申し上げます。</t>
    <rPh sb="1" eb="3">
      <t>シヨウ</t>
    </rPh>
    <rPh sb="3" eb="4">
      <t>マエ</t>
    </rPh>
    <rPh sb="9" eb="11">
      <t>イチドク</t>
    </rPh>
    <rPh sb="20" eb="21">
      <t>ネガ</t>
    </rPh>
    <rPh sb="22" eb="23">
      <t>モウ</t>
    </rPh>
    <rPh sb="24" eb="25">
      <t>ア</t>
    </rPh>
    <phoneticPr fontId="3"/>
  </si>
  <si>
    <t>ご協力の程、よろしくお願い申し上げます。</t>
    <rPh sb="1" eb="3">
      <t>キョウリョク</t>
    </rPh>
    <rPh sb="4" eb="5">
      <t>ホド</t>
    </rPh>
    <rPh sb="11" eb="12">
      <t>ネガ</t>
    </rPh>
    <rPh sb="13" eb="14">
      <t>モウ</t>
    </rPh>
    <rPh sb="15" eb="16">
      <t>ア</t>
    </rPh>
    <phoneticPr fontId="3"/>
  </si>
  <si>
    <t>（お問合せ先）</t>
    <rPh sb="2" eb="4">
      <t>トイアワ</t>
    </rPh>
    <rPh sb="5" eb="6">
      <t>サキ</t>
    </rPh>
    <phoneticPr fontId="3"/>
  </si>
  <si>
    <t>TEL</t>
    <phoneticPr fontId="3"/>
  </si>
  <si>
    <t>FAX</t>
    <phoneticPr fontId="3"/>
  </si>
  <si>
    <t>弊社専用請求書について、ご案内致しますので</t>
    <rPh sb="0" eb="2">
      <t>ヘイシャ</t>
    </rPh>
    <rPh sb="2" eb="4">
      <t>センヨウ</t>
    </rPh>
    <rPh sb="4" eb="7">
      <t>セイキュウショ</t>
    </rPh>
    <rPh sb="13" eb="16">
      <t>アンナイイタ</t>
    </rPh>
    <phoneticPr fontId="3"/>
  </si>
  <si>
    <t>当月請求額(税込)</t>
    <rPh sb="0" eb="2">
      <t>トウゲツ</t>
    </rPh>
    <rPh sb="2" eb="4">
      <t>セイキュウ</t>
    </rPh>
    <rPh sb="4" eb="5">
      <t>ガク</t>
    </rPh>
    <rPh sb="6" eb="7">
      <t>ゼイ</t>
    </rPh>
    <rPh sb="7" eb="8">
      <t>コ</t>
    </rPh>
    <phoneticPr fontId="3"/>
  </si>
  <si>
    <t>〒849-0501</t>
  </si>
  <si>
    <t>〒849-0501</t>
    <phoneticPr fontId="3"/>
  </si>
  <si>
    <t>佐賀県杵島郡江北町山口1398番地１</t>
    <rPh sb="0" eb="11">
      <t>849-0501</t>
    </rPh>
    <rPh sb="15" eb="17">
      <t>バンチ</t>
    </rPh>
    <phoneticPr fontId="3"/>
  </si>
  <si>
    <t>0</t>
    <phoneticPr fontId="3"/>
  </si>
  <si>
    <t>2</t>
    <phoneticPr fontId="3"/>
  </si>
  <si>
    <t>4</t>
    <phoneticPr fontId="3"/>
  </si>
  <si>
    <t>5</t>
    <phoneticPr fontId="3"/>
  </si>
  <si>
    <t>24</t>
    <phoneticPr fontId="3"/>
  </si>
  <si>
    <t>巻</t>
    <rPh sb="0" eb="1">
      <t>マキ</t>
    </rPh>
    <phoneticPr fontId="3"/>
  </si>
  <si>
    <t>本</t>
    <rPh sb="0" eb="1">
      <t>ホン</t>
    </rPh>
    <phoneticPr fontId="3"/>
  </si>
  <si>
    <t>枚</t>
    <rPh sb="0" eb="1">
      <t>マイ</t>
    </rPh>
    <phoneticPr fontId="3"/>
  </si>
  <si>
    <t>税区分</t>
    <rPh sb="0" eb="3">
      <t>ゼイクブン</t>
    </rPh>
    <phoneticPr fontId="3"/>
  </si>
  <si>
    <t>備考</t>
    <rPh sb="0" eb="2">
      <t>ビコウ</t>
    </rPh>
    <phoneticPr fontId="3"/>
  </si>
  <si>
    <t>日</t>
    <rPh sb="0" eb="1">
      <t>ニチ</t>
    </rPh>
    <phoneticPr fontId="3"/>
  </si>
  <si>
    <t>3</t>
    <phoneticPr fontId="3"/>
  </si>
  <si>
    <t>注文番号</t>
    <rPh sb="0" eb="2">
      <t>チュウモン</t>
    </rPh>
    <rPh sb="2" eb="4">
      <t>バンゴウ</t>
    </rPh>
    <phoneticPr fontId="3"/>
  </si>
  <si>
    <t>契約金額（税抜）</t>
    <rPh sb="0" eb="4">
      <t>ケイヤクキンガク</t>
    </rPh>
    <rPh sb="5" eb="7">
      <t>ゼイヌ</t>
    </rPh>
    <phoneticPr fontId="3"/>
  </si>
  <si>
    <t>科目ｺｰﾄﾞ</t>
    <rPh sb="0" eb="2">
      <t>カモク</t>
    </rPh>
    <phoneticPr fontId="3"/>
  </si>
  <si>
    <t>処理欄</t>
    <rPh sb="0" eb="2">
      <t>ショリ</t>
    </rPh>
    <rPh sb="2" eb="3">
      <t>ラン</t>
    </rPh>
    <phoneticPr fontId="3"/>
  </si>
  <si>
    <t>部長</t>
    <rPh sb="0" eb="2">
      <t>ブチョウ</t>
    </rPh>
    <phoneticPr fontId="3"/>
  </si>
  <si>
    <t>作業所</t>
    <rPh sb="0" eb="3">
      <t>サギョウショ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</si>
  <si>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</si>
  <si>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注：軽減税率(８％)、非課税・不課税（0％）対象のみ税区分を記載してください</t>
    <rPh sb="0" eb="1">
      <t>チュウ</t>
    </rPh>
    <rPh sb="2" eb="4">
      <t>ケイゲン</t>
    </rPh>
    <rPh sb="4" eb="6">
      <t>ゼイリツ</t>
    </rPh>
    <rPh sb="11" eb="14">
      <t>ヒカゼイ</t>
    </rPh>
    <rPh sb="15" eb="18">
      <t>フカゼイ</t>
    </rPh>
    <rPh sb="22" eb="24">
      <t>タイショウ</t>
    </rPh>
    <rPh sb="26" eb="29">
      <t>ゼイクブン</t>
    </rPh>
    <rPh sb="30" eb="32">
      <t>キサイ</t>
    </rPh>
    <phoneticPr fontId="3"/>
  </si>
  <si>
    <t>インボイス
登録番号</t>
    <rPh sb="6" eb="8">
      <t>トウロク</t>
    </rPh>
    <rPh sb="8" eb="10">
      <t>バンゴウ</t>
    </rPh>
    <phoneticPr fontId="3"/>
  </si>
  <si>
    <t>注1：契約を交わしている業者様は、注文番号と契約金額（税抜）を記載してください。</t>
    <rPh sb="0" eb="1">
      <t>チュウ</t>
    </rPh>
    <rPh sb="3" eb="5">
      <t>ケイヤク</t>
    </rPh>
    <rPh sb="6" eb="7">
      <t>カ</t>
    </rPh>
    <rPh sb="12" eb="14">
      <t>ギョウシャ</t>
    </rPh>
    <rPh sb="14" eb="15">
      <t>サマ</t>
    </rPh>
    <rPh sb="17" eb="21">
      <t>チュウモンバンゴウ</t>
    </rPh>
    <rPh sb="22" eb="26">
      <t>ケイヤクキンガク</t>
    </rPh>
    <rPh sb="27" eb="29">
      <t>ゼイヌ</t>
    </rPh>
    <rPh sb="31" eb="33">
      <t>キサイ</t>
    </rPh>
    <phoneticPr fontId="3"/>
  </si>
  <si>
    <t>注2：軽減税率(８％)、非課税・不課税（0％）対象のみ、税区分を記載してください</t>
    <rPh sb="0" eb="1">
      <t>チュウ</t>
    </rPh>
    <rPh sb="3" eb="5">
      <t>ケイゲン</t>
    </rPh>
    <rPh sb="5" eb="7">
      <t>ゼイリツ</t>
    </rPh>
    <rPh sb="12" eb="15">
      <t>ヒカゼイ</t>
    </rPh>
    <rPh sb="16" eb="19">
      <t>フカゼイ</t>
    </rPh>
    <rPh sb="23" eb="25">
      <t>タイショウ</t>
    </rPh>
    <rPh sb="28" eb="31">
      <t>ゼイクブン</t>
    </rPh>
    <rPh sb="32" eb="34">
      <t>キサイ</t>
    </rPh>
    <phoneticPr fontId="3"/>
  </si>
  <si>
    <t>工種コード</t>
    <rPh sb="0" eb="2">
      <t>コウシュ</t>
    </rPh>
    <phoneticPr fontId="3"/>
  </si>
  <si>
    <t>今回迄出来高</t>
    <rPh sb="0" eb="3">
      <t>コンカイマデ</t>
    </rPh>
    <rPh sb="3" eb="6">
      <t>デキダカ</t>
    </rPh>
    <phoneticPr fontId="3"/>
  </si>
  <si>
    <t>前回迄支払額</t>
    <rPh sb="0" eb="3">
      <t>ゼンカイマデ</t>
    </rPh>
    <rPh sb="3" eb="6">
      <t>シハライガク</t>
    </rPh>
    <phoneticPr fontId="3"/>
  </si>
  <si>
    <t>今回査定額</t>
    <rPh sb="0" eb="2">
      <t>コンカイ</t>
    </rPh>
    <rPh sb="2" eb="5">
      <t>サテイガク</t>
    </rPh>
    <phoneticPr fontId="3"/>
  </si>
  <si>
    <t>支払消費税</t>
    <rPh sb="0" eb="2">
      <t>シハライ</t>
    </rPh>
    <rPh sb="2" eb="5">
      <t>ショウヒゼイ</t>
    </rPh>
    <phoneticPr fontId="3"/>
  </si>
  <si>
    <t>立替金</t>
    <rPh sb="0" eb="3">
      <t>タテカエキン</t>
    </rPh>
    <phoneticPr fontId="3"/>
  </si>
  <si>
    <t>消費税</t>
    <rPh sb="0" eb="3">
      <t>ショウヒゼイ</t>
    </rPh>
    <phoneticPr fontId="3"/>
  </si>
  <si>
    <t>立替合計</t>
    <rPh sb="0" eb="2">
      <t>タテカエ</t>
    </rPh>
    <rPh sb="2" eb="4">
      <t>ゴウケイ</t>
    </rPh>
    <phoneticPr fontId="3"/>
  </si>
  <si>
    <t>％</t>
    <phoneticPr fontId="3"/>
  </si>
  <si>
    <t>支払条件</t>
    <rPh sb="0" eb="2">
      <t>シハライ</t>
    </rPh>
    <rPh sb="2" eb="4">
      <t>ジョウケン</t>
    </rPh>
    <phoneticPr fontId="3"/>
  </si>
  <si>
    <t>残　　額</t>
    <rPh sb="0" eb="1">
      <t>ザン</t>
    </rPh>
    <rPh sb="3" eb="4">
      <t>ガク</t>
    </rPh>
    <phoneticPr fontId="3"/>
  </si>
  <si>
    <t>支払合計</t>
    <rPh sb="0" eb="2">
      <t>シハライ</t>
    </rPh>
    <rPh sb="2" eb="4">
      <t>ゴウケイ</t>
    </rPh>
    <phoneticPr fontId="3"/>
  </si>
  <si>
    <t>決裁</t>
    <rPh sb="0" eb="2">
      <t>ケッサイ</t>
    </rPh>
    <phoneticPr fontId="3"/>
  </si>
  <si>
    <t>社　長</t>
    <rPh sb="0" eb="1">
      <t>シャ</t>
    </rPh>
    <rPh sb="2" eb="3">
      <t>チョウ</t>
    </rPh>
    <phoneticPr fontId="3"/>
  </si>
  <si>
    <t>専　務</t>
    <rPh sb="0" eb="1">
      <t>セン</t>
    </rPh>
    <rPh sb="2" eb="3">
      <t>ツトム</t>
    </rPh>
    <phoneticPr fontId="3"/>
  </si>
  <si>
    <r>
      <rPr>
        <sz val="6"/>
        <color theme="1"/>
        <rFont val="ＭＳ ゴシック"/>
        <family val="3"/>
        <charset val="128"/>
      </rPr>
      <t>☐</t>
    </r>
    <r>
      <rPr>
        <sz val="10"/>
        <color theme="1"/>
        <rFont val="ＭＳ ゴシック"/>
        <family val="3"/>
        <charset val="128"/>
      </rPr>
      <t>現金</t>
    </r>
    <rPh sb="1" eb="3">
      <t>ゲンキン</t>
    </rPh>
    <phoneticPr fontId="3"/>
  </si>
  <si>
    <r>
      <rPr>
        <sz val="6"/>
        <color theme="1"/>
        <rFont val="ＭＳ ゴシック"/>
        <family val="3"/>
        <charset val="128"/>
      </rPr>
      <t>☐</t>
    </r>
    <r>
      <rPr>
        <sz val="10"/>
        <color theme="1"/>
        <rFont val="ＭＳ ゴシック"/>
        <family val="3"/>
        <charset val="128"/>
      </rPr>
      <t>手形</t>
    </r>
    <rPh sb="1" eb="3">
      <t>テガタ</t>
    </rPh>
    <phoneticPr fontId="3"/>
  </si>
  <si>
    <r>
      <rPr>
        <sz val="6"/>
        <color theme="1"/>
        <rFont val="ＭＳ ゴシック"/>
        <family val="3"/>
        <charset val="128"/>
      </rPr>
      <t>☐</t>
    </r>
    <r>
      <rPr>
        <sz val="10"/>
        <color theme="1"/>
        <rFont val="ＭＳ ゴシック"/>
        <family val="3"/>
        <charset val="128"/>
      </rPr>
      <t>電債</t>
    </r>
    <rPh sb="1" eb="2">
      <t>デン</t>
    </rPh>
    <rPh sb="2" eb="3">
      <t>サイ</t>
    </rPh>
    <phoneticPr fontId="3"/>
  </si>
  <si>
    <t>貴社様式で内訳書がある場合には、備考欄に「別紙参照」と記載し、</t>
    <rPh sb="0" eb="2">
      <t>キシャ</t>
    </rPh>
    <rPh sb="2" eb="4">
      <t>ヨウシキ</t>
    </rPh>
    <rPh sb="5" eb="8">
      <t>ウチワケショ</t>
    </rPh>
    <rPh sb="11" eb="13">
      <t>バアイ</t>
    </rPh>
    <rPh sb="16" eb="18">
      <t>ビコウ</t>
    </rPh>
    <rPh sb="18" eb="19">
      <t>ラン</t>
    </rPh>
    <rPh sb="21" eb="23">
      <t>ベッシ</t>
    </rPh>
    <rPh sb="23" eb="25">
      <t>サンショウ</t>
    </rPh>
    <rPh sb="27" eb="29">
      <t>キサイ</t>
    </rPh>
    <phoneticPr fontId="3"/>
  </si>
  <si>
    <t>をお願いします。</t>
  </si>
  <si>
    <t>事前に注文書・注文請書を取り交わしている場合には、注文番号と契約金額（税抜）の記載</t>
    <rPh sb="0" eb="2">
      <t>ジゼン</t>
    </rPh>
    <rPh sb="3" eb="6">
      <t>チュウモンショ</t>
    </rPh>
    <rPh sb="7" eb="9">
      <t>チュウモン</t>
    </rPh>
    <rPh sb="9" eb="11">
      <t>ウケショ</t>
    </rPh>
    <rPh sb="12" eb="13">
      <t>ト</t>
    </rPh>
    <rPh sb="14" eb="15">
      <t>カ</t>
    </rPh>
    <rPh sb="20" eb="22">
      <t>バアイ</t>
    </rPh>
    <rPh sb="25" eb="27">
      <t>チュウモン</t>
    </rPh>
    <rPh sb="27" eb="29">
      <t>バンゴウ</t>
    </rPh>
    <rPh sb="30" eb="32">
      <t>ケイヤク</t>
    </rPh>
    <rPh sb="32" eb="34">
      <t>キンガク</t>
    </rPh>
    <rPh sb="35" eb="37">
      <t>ゼイヌ</t>
    </rPh>
    <rPh sb="39" eb="41">
      <t>キサイ</t>
    </rPh>
    <phoneticPr fontId="3"/>
  </si>
  <si>
    <t>株式会社峰組　総務部</t>
    <rPh sb="0" eb="4">
      <t>カブシキガイシャ</t>
    </rPh>
    <rPh sb="4" eb="6">
      <t>ミネグミ</t>
    </rPh>
    <rPh sb="7" eb="10">
      <t>ソウムブ</t>
    </rPh>
    <phoneticPr fontId="3"/>
  </si>
  <si>
    <t>0952-86-3477</t>
    <phoneticPr fontId="3"/>
  </si>
  <si>
    <t>0952-86-3729</t>
    <phoneticPr fontId="3"/>
  </si>
  <si>
    <t>有限会社〇〇商事</t>
    <rPh sb="0" eb="4">
      <t>ユウゲンガイシャ</t>
    </rPh>
    <rPh sb="6" eb="8">
      <t>ショウジ</t>
    </rPh>
    <phoneticPr fontId="3"/>
  </si>
  <si>
    <t>代表取締役　山田　太郎</t>
    <rPh sb="0" eb="2">
      <t>ダイヒョウ</t>
    </rPh>
    <rPh sb="2" eb="5">
      <t>トリシマリヤク</t>
    </rPh>
    <rPh sb="6" eb="8">
      <t>ヤマダ</t>
    </rPh>
    <rPh sb="9" eb="11">
      <t>タロウ</t>
    </rPh>
    <phoneticPr fontId="3"/>
  </si>
  <si>
    <t>ﾎﾟﾘｺﾙｹﾞｰﾄ管　φ〇×〇ｍ</t>
    <rPh sb="9" eb="10">
      <t>カン</t>
    </rPh>
    <phoneticPr fontId="3"/>
  </si>
  <si>
    <t>ﾗｳﾝﾄﾞｱｯﾌﾟ　〇ℓ</t>
    <phoneticPr fontId="3"/>
  </si>
  <si>
    <t>ブルーシート　 〇ｍ×〇ｍ</t>
    <phoneticPr fontId="3"/>
  </si>
  <si>
    <t>ブラック土のう袋　〇×〇</t>
    <rPh sb="4" eb="5">
      <t>ド</t>
    </rPh>
    <rPh sb="7" eb="8">
      <t>フクロ</t>
    </rPh>
    <phoneticPr fontId="3"/>
  </si>
  <si>
    <t>土木シート　〇×100ｍ</t>
    <rPh sb="0" eb="2">
      <t>ドボク</t>
    </rPh>
    <phoneticPr fontId="3"/>
  </si>
  <si>
    <t>1</t>
    <phoneticPr fontId="3"/>
  </si>
  <si>
    <t>6</t>
    <phoneticPr fontId="3"/>
  </si>
  <si>
    <t>〇〇〇〇工事</t>
    <rPh sb="4" eb="6">
      <t>コウジ</t>
    </rPh>
    <phoneticPr fontId="3"/>
  </si>
  <si>
    <t>但し、8月は夏季休暇（お盆休み）の為、締め日を5日とさせていただきます。</t>
    <rPh sb="0" eb="1">
      <t>タダ</t>
    </rPh>
    <rPh sb="4" eb="5">
      <t>ガツ</t>
    </rPh>
    <rPh sb="6" eb="10">
      <t>カキキュウカ</t>
    </rPh>
    <rPh sb="12" eb="14">
      <t>ボンヤス</t>
    </rPh>
    <rPh sb="17" eb="18">
      <t>タメ</t>
    </rPh>
    <rPh sb="19" eb="20">
      <t>シ</t>
    </rPh>
    <rPh sb="21" eb="22">
      <t>ビ</t>
    </rPh>
    <rPh sb="24" eb="25">
      <t>ニチ</t>
    </rPh>
    <phoneticPr fontId="3"/>
  </si>
  <si>
    <t>8月5日締め・・・7/11～8/5の請求を8月10日まで提出。8/6以降の分は次月請求。</t>
    <rPh sb="1" eb="2">
      <t>ガツ</t>
    </rPh>
    <rPh sb="3" eb="4">
      <t>ニチ</t>
    </rPh>
    <rPh sb="4" eb="5">
      <t>シ</t>
    </rPh>
    <rPh sb="18" eb="20">
      <t>セイキュウ</t>
    </rPh>
    <rPh sb="22" eb="23">
      <t>ガツ</t>
    </rPh>
    <rPh sb="25" eb="26">
      <t>ニチ</t>
    </rPh>
    <rPh sb="28" eb="30">
      <t>テイシュツ</t>
    </rPh>
    <rPh sb="34" eb="36">
      <t>イコウ</t>
    </rPh>
    <rPh sb="37" eb="38">
      <t>ブン</t>
    </rPh>
    <rPh sb="39" eb="41">
      <t>ジゲツ</t>
    </rPh>
    <rPh sb="41" eb="43">
      <t>セイキュウ</t>
    </rPh>
    <phoneticPr fontId="3"/>
  </si>
  <si>
    <r>
      <t>対象工事が１現場であっても、</t>
    </r>
    <r>
      <rPr>
        <u/>
        <sz val="11"/>
        <color theme="1"/>
        <rFont val="AR丸ゴシック体M"/>
        <family val="3"/>
        <charset val="128"/>
      </rPr>
      <t>必ず「請求総括表」と「請求内訳書」をセットでご提出</t>
    </r>
    <r>
      <rPr>
        <sz val="11"/>
        <color theme="1"/>
        <rFont val="AR丸ゴシック体M"/>
        <family val="3"/>
        <charset val="128"/>
      </rPr>
      <t>ください。</t>
    </r>
    <rPh sb="0" eb="2">
      <t>タイショウ</t>
    </rPh>
    <rPh sb="2" eb="4">
      <t>コウジ</t>
    </rPh>
    <rPh sb="6" eb="8">
      <t>ゲンバ</t>
    </rPh>
    <rPh sb="14" eb="15">
      <t>カナラ</t>
    </rPh>
    <rPh sb="17" eb="19">
      <t>セイキュウ</t>
    </rPh>
    <rPh sb="19" eb="22">
      <t>ソウカツヒョウ</t>
    </rPh>
    <rPh sb="25" eb="27">
      <t>セイキュウ</t>
    </rPh>
    <rPh sb="27" eb="30">
      <t>ウチワケショ</t>
    </rPh>
    <rPh sb="37" eb="39">
      <t>テイシュツ</t>
    </rPh>
    <phoneticPr fontId="3"/>
  </si>
  <si>
    <r>
      <t>必ず、</t>
    </r>
    <r>
      <rPr>
        <u/>
        <sz val="11"/>
        <color theme="1"/>
        <rFont val="AR丸ゴシック体M"/>
        <family val="3"/>
        <charset val="128"/>
      </rPr>
      <t>現場ごとに作成</t>
    </r>
    <r>
      <rPr>
        <sz val="11"/>
        <color theme="1"/>
        <rFont val="AR丸ゴシック体M"/>
        <family val="3"/>
        <charset val="128"/>
      </rPr>
      <t>してください。</t>
    </r>
    <rPh sb="0" eb="1">
      <t>カナラ</t>
    </rPh>
    <rPh sb="3" eb="5">
      <t>ゲンバ</t>
    </rPh>
    <rPh sb="8" eb="10">
      <t>サクセイ</t>
    </rPh>
    <phoneticPr fontId="3"/>
  </si>
  <si>
    <t>口座名義</t>
    <rPh sb="0" eb="4">
      <t>コウザメイギ</t>
    </rPh>
    <phoneticPr fontId="3"/>
  </si>
  <si>
    <t>口座名義
フリガナ</t>
    <rPh sb="0" eb="4">
      <t>コウザメイギ</t>
    </rPh>
    <phoneticPr fontId="3"/>
  </si>
  <si>
    <t>ﾕ)〇〇ｼｮｳｼﾞ ﾀﾞｲﾋｮｳﾄﾘｼﾏﾘﾔｸ ﾔﾏﾀﾞ ﾀﾛｳ</t>
    <phoneticPr fontId="3"/>
  </si>
  <si>
    <t>飲料</t>
    <rPh sb="0" eb="2">
      <t>インリョウ</t>
    </rPh>
    <phoneticPr fontId="3"/>
  </si>
  <si>
    <t>本</t>
    <rPh sb="0" eb="1">
      <t>ホン</t>
    </rPh>
    <phoneticPr fontId="3"/>
  </si>
  <si>
    <t>8%</t>
    <phoneticPr fontId="3"/>
  </si>
  <si>
    <t>証紙代</t>
    <rPh sb="0" eb="1">
      <t>ショウ</t>
    </rPh>
    <rPh sb="1" eb="2">
      <t>カミ</t>
    </rPh>
    <rPh sb="2" eb="3">
      <t>ダイ</t>
    </rPh>
    <phoneticPr fontId="3"/>
  </si>
  <si>
    <t>枚</t>
    <rPh sb="0" eb="1">
      <t>マイ</t>
    </rPh>
    <phoneticPr fontId="3"/>
  </si>
  <si>
    <t>0%</t>
  </si>
  <si>
    <t>☐10％
☐8％
□0％</t>
    <phoneticPr fontId="3"/>
  </si>
  <si>
    <r>
      <t>株式会社峰組　　</t>
    </r>
    <r>
      <rPr>
        <sz val="16"/>
        <rFont val="ＭＳ ゴシック"/>
        <family val="3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3"/>
  </si>
  <si>
    <t>２．請求総括表について</t>
    <rPh sb="2" eb="4">
      <t>セイキュウ</t>
    </rPh>
    <rPh sb="4" eb="7">
      <t>ソウカツヒョウ</t>
    </rPh>
    <phoneticPr fontId="3"/>
  </si>
  <si>
    <t>３．請求内訳書について</t>
    <rPh sb="2" eb="4">
      <t>セイキュウ</t>
    </rPh>
    <rPh sb="4" eb="7">
      <t>ウチワケショ</t>
    </rPh>
    <phoneticPr fontId="3"/>
  </si>
  <si>
    <t>工事名称</t>
    <rPh sb="0" eb="2">
      <t>コウジ</t>
    </rPh>
    <rPh sb="2" eb="4">
      <t>メイショウ</t>
    </rPh>
    <phoneticPr fontId="3"/>
  </si>
  <si>
    <r>
      <rPr>
        <u/>
        <sz val="11"/>
        <color theme="1"/>
        <rFont val="AR丸ゴシック体M"/>
        <family val="3"/>
        <charset val="128"/>
      </rPr>
      <t>毎月10日締め</t>
    </r>
    <r>
      <rPr>
        <sz val="11"/>
        <color theme="1"/>
        <rFont val="AR丸ゴシック体M"/>
        <family val="3"/>
        <charset val="128"/>
      </rPr>
      <t>で作成し、</t>
    </r>
    <r>
      <rPr>
        <u/>
        <sz val="11"/>
        <color theme="1"/>
        <rFont val="AR丸ゴシック体M"/>
        <family val="3"/>
        <charset val="128"/>
      </rPr>
      <t>同月17日までにご提出</t>
    </r>
    <r>
      <rPr>
        <sz val="11"/>
        <color theme="1"/>
        <rFont val="AR丸ゴシック体M"/>
        <family val="3"/>
        <charset val="128"/>
      </rPr>
      <t>ください。（17日必着）</t>
    </r>
    <rPh sb="0" eb="2">
      <t>マイツキ</t>
    </rPh>
    <rPh sb="4" eb="5">
      <t>ニチ</t>
    </rPh>
    <rPh sb="5" eb="6">
      <t>ジ</t>
    </rPh>
    <rPh sb="8" eb="10">
      <t>サクセイ</t>
    </rPh>
    <rPh sb="12" eb="14">
      <t>ドウゲツ</t>
    </rPh>
    <rPh sb="16" eb="17">
      <t>ニチ</t>
    </rPh>
    <rPh sb="21" eb="23">
      <t>テイシュツ</t>
    </rPh>
    <rPh sb="31" eb="32">
      <t>ニチ</t>
    </rPh>
    <rPh sb="32" eb="34">
      <t>ヒッチャク</t>
    </rPh>
    <phoneticPr fontId="3"/>
  </si>
  <si>
    <t>出力をお願いします。</t>
    <phoneticPr fontId="3"/>
  </si>
  <si>
    <t>の箇所のみ入力ください。こちらに記載した内容が請求内訳書の右上に反映されます。</t>
    <rPh sb="10" eb="12">
      <t>カショハンエイ</t>
    </rPh>
    <rPh sb="29" eb="31">
      <t>ミギウエ</t>
    </rPh>
    <phoneticPr fontId="3"/>
  </si>
  <si>
    <t>明細が1枚に収まらない場合は、つづきを2枚目（スクロールすると下にあります）に記載し、</t>
    <rPh sb="0" eb="2">
      <t>メイサイ</t>
    </rPh>
    <rPh sb="4" eb="5">
      <t>マイ</t>
    </rPh>
    <rPh sb="6" eb="7">
      <t>オサ</t>
    </rPh>
    <rPh sb="11" eb="13">
      <t>バアイ</t>
    </rPh>
    <rPh sb="20" eb="22">
      <t>マイメ</t>
    </rPh>
    <rPh sb="31" eb="32">
      <t>シタ</t>
    </rPh>
    <rPh sb="39" eb="41">
      <t>キサイ</t>
    </rPh>
    <phoneticPr fontId="3"/>
  </si>
  <si>
    <t>Ｔ</t>
    <phoneticPr fontId="3"/>
  </si>
  <si>
    <t>☐現金</t>
    <rPh sb="1" eb="3">
      <t>ゲンキン</t>
    </rPh>
    <phoneticPr fontId="3"/>
  </si>
  <si>
    <t>☐手形</t>
    <rPh sb="1" eb="3">
      <t>テガタ</t>
    </rPh>
    <phoneticPr fontId="3"/>
  </si>
  <si>
    <t>☐電債</t>
    <rPh sb="1" eb="2">
      <t>デン</t>
    </rPh>
    <rPh sb="2" eb="3">
      <t>サイ</t>
    </rPh>
    <phoneticPr fontId="3"/>
  </si>
  <si>
    <r>
      <t>株式会社峰組　　</t>
    </r>
    <r>
      <rPr>
        <sz val="14"/>
        <rFont val="ＭＳ Ｐ明朝"/>
        <family val="1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3"/>
  </si>
  <si>
    <r>
      <t>株式会社峰組　　</t>
    </r>
    <r>
      <rPr>
        <sz val="18"/>
        <rFont val="ＭＳ Ｐ明朝"/>
        <family val="1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3"/>
  </si>
  <si>
    <r>
      <rPr>
        <sz val="6"/>
        <color theme="1"/>
        <rFont val="ＭＳ Ｐ明朝"/>
        <family val="1"/>
        <charset val="128"/>
      </rPr>
      <t>☐</t>
    </r>
    <r>
      <rPr>
        <sz val="10"/>
        <color theme="1"/>
        <rFont val="ＭＳ Ｐ明朝"/>
        <family val="1"/>
        <charset val="128"/>
      </rPr>
      <t>現金</t>
    </r>
    <rPh sb="1" eb="3">
      <t>ゲンキン</t>
    </rPh>
    <phoneticPr fontId="3"/>
  </si>
  <si>
    <r>
      <rPr>
        <sz val="6"/>
        <color theme="1"/>
        <rFont val="ＭＳ Ｐ明朝"/>
        <family val="1"/>
        <charset val="128"/>
      </rPr>
      <t>☐</t>
    </r>
    <r>
      <rPr>
        <sz val="10"/>
        <color theme="1"/>
        <rFont val="ＭＳ Ｐ明朝"/>
        <family val="1"/>
        <charset val="128"/>
      </rPr>
      <t>手形</t>
    </r>
    <rPh sb="1" eb="3">
      <t>テガタ</t>
    </rPh>
    <phoneticPr fontId="3"/>
  </si>
  <si>
    <r>
      <rPr>
        <sz val="6"/>
        <color theme="1"/>
        <rFont val="ＭＳ Ｐ明朝"/>
        <family val="1"/>
        <charset val="128"/>
      </rPr>
      <t>☐</t>
    </r>
    <r>
      <rPr>
        <sz val="10"/>
        <color theme="1"/>
        <rFont val="ＭＳ Ｐ明朝"/>
        <family val="1"/>
        <charset val="128"/>
      </rPr>
      <t>電債</t>
    </r>
    <rPh sb="1" eb="2">
      <t>デン</t>
    </rPh>
    <rPh sb="2" eb="3">
      <t>サイ</t>
    </rPh>
    <phoneticPr fontId="3"/>
  </si>
  <si>
    <t>社　　長</t>
    <rPh sb="0" eb="1">
      <t>シャ</t>
    </rPh>
    <rPh sb="3" eb="4">
      <t>チョウ</t>
    </rPh>
    <phoneticPr fontId="3"/>
  </si>
  <si>
    <t>当月請求額（税込）</t>
    <rPh sb="0" eb="2">
      <t>トウゲツ</t>
    </rPh>
    <rPh sb="2" eb="4">
      <t>セイキュウ</t>
    </rPh>
    <rPh sb="4" eb="5">
      <t>ガク</t>
    </rPh>
    <rPh sb="6" eb="8">
      <t>ゼイコミ</t>
    </rPh>
    <phoneticPr fontId="3"/>
  </si>
  <si>
    <t>請求額（税込）</t>
    <rPh sb="0" eb="3">
      <t>セイキュウガク</t>
    </rPh>
    <rPh sb="4" eb="6">
      <t>ゼイコ</t>
    </rPh>
    <phoneticPr fontId="3"/>
  </si>
  <si>
    <t>年月日、名称・規格、数量、単位、税区分の記載をお願いします。</t>
    <rPh sb="0" eb="3">
      <t>ネンガッピ</t>
    </rPh>
    <rPh sb="4" eb="6">
      <t>メイショウ</t>
    </rPh>
    <rPh sb="7" eb="9">
      <t>キカク</t>
    </rPh>
    <rPh sb="10" eb="12">
      <t>スウリョウ</t>
    </rPh>
    <rPh sb="13" eb="15">
      <t>タンイ</t>
    </rPh>
    <rPh sb="16" eb="19">
      <t>ゼイクブン</t>
    </rPh>
    <rPh sb="20" eb="22">
      <t>キサイ</t>
    </rPh>
    <rPh sb="24" eb="25">
      <t>ネガ</t>
    </rPh>
    <phoneticPr fontId="3"/>
  </si>
  <si>
    <r>
      <t>税区分の欄は、</t>
    </r>
    <r>
      <rPr>
        <u/>
        <sz val="11"/>
        <color theme="1"/>
        <rFont val="AR丸ゴシック体M"/>
        <family val="3"/>
        <charset val="128"/>
      </rPr>
      <t>10％は空欄</t>
    </r>
    <r>
      <rPr>
        <sz val="11"/>
        <color theme="1"/>
        <rFont val="AR丸ゴシック体M"/>
        <family val="3"/>
        <charset val="128"/>
      </rPr>
      <t>で、それ以外は、</t>
    </r>
    <r>
      <rPr>
        <u/>
        <sz val="11"/>
        <color theme="1"/>
        <rFont val="AR丸ゴシック体M"/>
        <family val="3"/>
        <charset val="128"/>
      </rPr>
      <t>8％</t>
    </r>
    <r>
      <rPr>
        <sz val="11"/>
        <color theme="1"/>
        <rFont val="AR丸ゴシック体M"/>
        <family val="3"/>
        <charset val="128"/>
      </rPr>
      <t>・</t>
    </r>
    <r>
      <rPr>
        <u/>
        <sz val="11"/>
        <color theme="1"/>
        <rFont val="AR丸ゴシック体M"/>
        <family val="3"/>
        <charset val="128"/>
      </rPr>
      <t>0％</t>
    </r>
    <r>
      <rPr>
        <sz val="11"/>
        <color theme="1"/>
        <rFont val="AR丸ゴシック体M"/>
        <family val="3"/>
        <charset val="128"/>
      </rPr>
      <t>をﾌﾟﾙﾀﾞｳﾝより</t>
    </r>
    <r>
      <rPr>
        <u/>
        <sz val="11"/>
        <color theme="1"/>
        <rFont val="AR丸ゴシック体M"/>
        <family val="3"/>
        <charset val="128"/>
      </rPr>
      <t>選択</t>
    </r>
    <r>
      <rPr>
        <sz val="11"/>
        <color theme="1"/>
        <rFont val="AR丸ゴシック体M"/>
        <family val="3"/>
        <charset val="128"/>
      </rPr>
      <t>して下さい。</t>
    </r>
    <rPh sb="0" eb="3">
      <t>ゼイクブン</t>
    </rPh>
    <rPh sb="4" eb="5">
      <t>ラン</t>
    </rPh>
    <rPh sb="11" eb="13">
      <t>クウラン</t>
    </rPh>
    <rPh sb="17" eb="19">
      <t>イガイ</t>
    </rPh>
    <rPh sb="36" eb="38">
      <t>センタク</t>
    </rPh>
    <rPh sb="40" eb="41">
      <t>クダ</t>
    </rPh>
    <phoneticPr fontId="3"/>
  </si>
  <si>
    <r>
      <rPr>
        <u/>
        <sz val="11"/>
        <rFont val="AR丸ゴシック体M"/>
        <family val="3"/>
        <charset val="128"/>
      </rPr>
      <t>工事番号及び工事略称</t>
    </r>
    <r>
      <rPr>
        <sz val="11"/>
        <color theme="1"/>
        <rFont val="AR丸ゴシック体M"/>
        <family val="3"/>
        <charset val="128"/>
      </rPr>
      <t>が不明な場合は、弊社へお問い合わせください。（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rFont val="AR丸ゴシック体M"/>
        <family val="3"/>
        <charset val="128"/>
      </rPr>
      <t>の入力</t>
    </r>
    <r>
      <rPr>
        <sz val="11"/>
        <color theme="1"/>
        <rFont val="AR丸ゴシック体M"/>
        <family val="3"/>
        <charset val="128"/>
      </rPr>
      <t>）</t>
    </r>
    <rPh sb="0" eb="2">
      <t>コウジ</t>
    </rPh>
    <rPh sb="2" eb="4">
      <t>バンゴウ</t>
    </rPh>
    <rPh sb="4" eb="5">
      <t>オヨ</t>
    </rPh>
    <rPh sb="6" eb="8">
      <t>コウジ</t>
    </rPh>
    <rPh sb="8" eb="10">
      <t>リャクショウ</t>
    </rPh>
    <rPh sb="11" eb="13">
      <t>フメイ</t>
    </rPh>
    <rPh sb="14" eb="16">
      <t>バアイ</t>
    </rPh>
    <rPh sb="18" eb="20">
      <t>ヘイシャ</t>
    </rPh>
    <rPh sb="22" eb="23">
      <t>ト</t>
    </rPh>
    <rPh sb="24" eb="25">
      <t>ア</t>
    </rPh>
    <rPh sb="38" eb="40">
      <t>ニュウリョク</t>
    </rPh>
    <phoneticPr fontId="3"/>
  </si>
  <si>
    <t>Ｔ</t>
    <phoneticPr fontId="3"/>
  </si>
  <si>
    <t>T</t>
    <phoneticPr fontId="3"/>
  </si>
  <si>
    <t>T</t>
    <phoneticPr fontId="3"/>
  </si>
  <si>
    <t>佐賀市〇〇〇〇</t>
  </si>
  <si>
    <t>佐賀市〇〇〇〇</t>
    <phoneticPr fontId="3"/>
  </si>
  <si>
    <t>佐賀銀行〇〇支店（普通）〇〇〇〇〇〇</t>
    <phoneticPr fontId="3"/>
  </si>
  <si>
    <t>有限会社〇〇商事</t>
    <phoneticPr fontId="3"/>
  </si>
  <si>
    <t>0000-00-0000</t>
    <phoneticPr fontId="3"/>
  </si>
  <si>
    <t>代表取締役　山田　太郎</t>
    <phoneticPr fontId="3"/>
  </si>
  <si>
    <t>有限会社〇〇商事</t>
    <phoneticPr fontId="3"/>
  </si>
  <si>
    <t>0000-00-0000</t>
    <phoneticPr fontId="3"/>
  </si>
  <si>
    <r>
      <t>表の右上の日付、所在地、会社名、代表者、インボイス登録番号、振込先、TEL（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color theme="1"/>
        <rFont val="AR丸ゴシック体M"/>
        <family val="3"/>
        <charset val="128"/>
      </rPr>
      <t>）</t>
    </r>
    <rPh sb="0" eb="1">
      <t>ヒョウ</t>
    </rPh>
    <rPh sb="2" eb="4">
      <t>ミギウエ</t>
    </rPh>
    <rPh sb="5" eb="7">
      <t>ヒヅケ</t>
    </rPh>
    <rPh sb="8" eb="11">
      <t>ショザイチ</t>
    </rPh>
    <rPh sb="12" eb="15">
      <t>カイシャメイ</t>
    </rPh>
    <rPh sb="16" eb="19">
      <t>ダイヒョウシャ</t>
    </rPh>
    <rPh sb="25" eb="27">
      <t>トウロク</t>
    </rPh>
    <rPh sb="27" eb="29">
      <t>バンゴウ</t>
    </rPh>
    <rPh sb="30" eb="33">
      <t>フリコミサキ</t>
    </rPh>
    <rPh sb="39" eb="40">
      <t>イロ</t>
    </rPh>
    <rPh sb="40" eb="42">
      <t>ブブン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</si>
</sst>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 "/>
    <numFmt numFmtId="178" formatCode="000"/>
    <numFmt numFmtId="179" formatCode="000000000000000000"/>
    <numFmt numFmtId="180" formatCode="0000000000000"/>
    <numFmt numFmtId="181" formatCode="00000000000000"/>
  </numFmts>
  <fonts count="5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創英ﾌﾟﾚｾﾞﾝｽEB"/>
      <family val="1"/>
      <charset val="128"/>
    </font>
    <font>
      <sz val="6"/>
      <color theme="1"/>
      <name val="ＭＳ ゴシック"/>
      <family val="3"/>
      <charset val="128"/>
    </font>
    <font>
      <sz val="11"/>
      <color theme="1"/>
      <name val="AR丸ゴシック体M"/>
      <family val="3"/>
      <charset val="128"/>
    </font>
    <font>
      <u/>
      <sz val="11"/>
      <color theme="1"/>
      <name val="AR丸ゴシック体M"/>
      <family val="3"/>
      <charset val="128"/>
    </font>
    <font>
      <sz val="11"/>
      <color rgb="FF0000CC"/>
      <name val="AR丸ゴシック体M"/>
      <family val="3"/>
      <charset val="128"/>
    </font>
    <font>
      <sz val="16"/>
      <name val="ＭＳ ゴシック"/>
      <family val="3"/>
      <charset val="128"/>
    </font>
    <font>
      <u/>
      <sz val="11"/>
      <name val="AR丸ゴシック体M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2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9" tint="-0.249977111117893"/>
      <name val="ＭＳ Ｐ明朝"/>
      <family val="1"/>
      <charset val="128"/>
    </font>
    <font>
      <sz val="10"/>
      <color theme="8" tint="-0.499984740745262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9" tint="-0.249977111117893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rgb="FF0000CC"/>
      <name val="ＭＳ Ｐ明朝"/>
      <family val="1"/>
      <charset val="128"/>
    </font>
    <font>
      <sz val="11"/>
      <name val="AR丸ゴシック体M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ashed">
        <color auto="1"/>
      </left>
      <right/>
      <top style="dotted">
        <color auto="1"/>
      </top>
      <bottom/>
      <diagonal/>
    </border>
    <border>
      <left/>
      <right style="dash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8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4" fillId="0" borderId="20" xfId="0" applyFont="1" applyBorder="1" applyAlignment="1">
      <alignment horizontal="center"/>
    </xf>
    <xf numFmtId="0" fontId="14" fillId="0" borderId="20" xfId="0" applyFont="1" applyBorder="1" applyAlignment="1"/>
    <xf numFmtId="0" fontId="15" fillId="0" borderId="0" xfId="0" applyFont="1" applyAlignment="1"/>
    <xf numFmtId="0" fontId="11" fillId="0" borderId="0" xfId="0" applyFont="1" applyAlignment="1">
      <alignment horizontal="right" vertical="center"/>
    </xf>
    <xf numFmtId="49" fontId="14" fillId="0" borderId="2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 shrinkToFit="1"/>
    </xf>
    <xf numFmtId="0" fontId="11" fillId="0" borderId="25" xfId="0" applyFont="1" applyBorder="1">
      <alignment vertical="center"/>
    </xf>
    <xf numFmtId="0" fontId="11" fillId="0" borderId="25" xfId="0" applyFont="1" applyBorder="1" applyAlignment="1"/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6" xfId="0" applyFont="1" applyBorder="1" applyAlignment="1">
      <alignment vertical="top"/>
    </xf>
    <xf numFmtId="0" fontId="11" fillId="0" borderId="39" xfId="0" applyFont="1" applyBorder="1" applyAlignment="1">
      <alignment vertical="top"/>
    </xf>
    <xf numFmtId="0" fontId="11" fillId="0" borderId="47" xfId="0" applyFont="1" applyBorder="1" applyAlignment="1">
      <alignment vertical="top"/>
    </xf>
    <xf numFmtId="0" fontId="11" fillId="0" borderId="38" xfId="0" applyFont="1" applyBorder="1" applyAlignment="1">
      <alignment horizontal="right"/>
    </xf>
    <xf numFmtId="0" fontId="11" fillId="0" borderId="21" xfId="0" applyFont="1" applyBorder="1" applyAlignment="1">
      <alignment vertical="top"/>
    </xf>
    <xf numFmtId="0" fontId="11" fillId="0" borderId="19" xfId="0" applyFont="1" applyBorder="1" applyAlignment="1">
      <alignment horizontal="right"/>
    </xf>
    <xf numFmtId="0" fontId="17" fillId="0" borderId="0" xfId="0" applyFont="1">
      <alignment vertical="center"/>
    </xf>
    <xf numFmtId="0" fontId="11" fillId="0" borderId="21" xfId="0" applyFont="1" applyBorder="1" applyAlignment="1">
      <alignment horizontal="left" vertical="top"/>
    </xf>
    <xf numFmtId="0" fontId="11" fillId="0" borderId="27" xfId="0" applyFont="1" applyBorder="1" applyAlignment="1">
      <alignment horizontal="left" vertical="top"/>
    </xf>
    <xf numFmtId="0" fontId="11" fillId="0" borderId="19" xfId="0" applyFont="1" applyBorder="1">
      <alignment vertical="center"/>
    </xf>
    <xf numFmtId="0" fontId="11" fillId="0" borderId="0" xfId="0" applyFont="1" applyAlignment="1">
      <alignment horizontal="distributed" vertical="center"/>
    </xf>
    <xf numFmtId="6" fontId="11" fillId="0" borderId="0" xfId="2" applyFont="1" applyBorder="1" applyAlignment="1">
      <alignment vertical="distributed"/>
    </xf>
    <xf numFmtId="0" fontId="11" fillId="0" borderId="51" xfId="0" applyFont="1" applyBorder="1" applyAlignment="1">
      <alignment horizontal="distributed" vertical="center"/>
    </xf>
    <xf numFmtId="0" fontId="11" fillId="0" borderId="66" xfId="0" applyFont="1" applyBorder="1" applyAlignment="1">
      <alignment horizontal="distributed" vertical="distributed" indent="1"/>
    </xf>
    <xf numFmtId="0" fontId="11" fillId="0" borderId="64" xfId="0" applyFont="1" applyBorder="1" applyAlignment="1">
      <alignment horizontal="distributed" vertical="distributed" indent="1"/>
    </xf>
    <xf numFmtId="0" fontId="11" fillId="0" borderId="65" xfId="0" applyFont="1" applyBorder="1" applyAlignment="1">
      <alignment horizontal="distributed" vertical="distributed" indent="1"/>
    </xf>
    <xf numFmtId="0" fontId="11" fillId="0" borderId="6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68" xfId="0" applyFont="1" applyBorder="1" applyAlignment="1">
      <alignment horizontal="distributed" vertical="center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6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right" shrinkToFit="1"/>
    </xf>
    <xf numFmtId="0" fontId="11" fillId="0" borderId="23" xfId="0" applyFont="1" applyBorder="1" applyAlignment="1"/>
    <xf numFmtId="0" fontId="11" fillId="0" borderId="42" xfId="0" applyFont="1" applyBorder="1" applyAlignment="1"/>
    <xf numFmtId="177" fontId="11" fillId="0" borderId="0" xfId="0" applyNumberFormat="1" applyFont="1" applyAlignment="1"/>
    <xf numFmtId="177" fontId="11" fillId="0" borderId="0" xfId="0" applyNumberFormat="1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vertical="center" shrinkToFit="1"/>
    </xf>
    <xf numFmtId="49" fontId="11" fillId="0" borderId="4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vertical="center" shrinkToFit="1"/>
    </xf>
    <xf numFmtId="49" fontId="11" fillId="2" borderId="14" xfId="0" applyNumberFormat="1" applyFont="1" applyFill="1" applyBorder="1" applyAlignment="1">
      <alignment horizontal="right" vertical="center" shrinkToFit="1"/>
    </xf>
    <xf numFmtId="0" fontId="11" fillId="2" borderId="15" xfId="0" applyFont="1" applyFill="1" applyBorder="1" applyAlignment="1">
      <alignment vertical="center" shrinkToFit="1"/>
    </xf>
    <xf numFmtId="0" fontId="11" fillId="2" borderId="16" xfId="0" applyFont="1" applyFill="1" applyBorder="1" applyAlignment="1">
      <alignment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11" fillId="0" borderId="35" xfId="0" applyNumberFormat="1" applyFont="1" applyBorder="1" applyAlignment="1">
      <alignment vertical="center" shrinkToFit="1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 shrinkToFit="1"/>
    </xf>
    <xf numFmtId="176" fontId="11" fillId="0" borderId="0" xfId="1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38" fontId="11" fillId="0" borderId="0" xfId="1" applyFont="1" applyBorder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distributed"/>
    </xf>
    <xf numFmtId="49" fontId="15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1" fillId="0" borderId="0" xfId="0" applyFont="1" applyAlignment="1">
      <alignment horizontal="right"/>
    </xf>
    <xf numFmtId="49" fontId="11" fillId="0" borderId="49" xfId="0" applyNumberFormat="1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vertical="center" shrinkToFit="1"/>
    </xf>
    <xf numFmtId="0" fontId="18" fillId="0" borderId="26" xfId="0" applyFont="1" applyBorder="1" applyAlignment="1"/>
    <xf numFmtId="0" fontId="21" fillId="0" borderId="25" xfId="0" applyFont="1" applyBorder="1" applyAlignment="1"/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49" fontId="11" fillId="2" borderId="11" xfId="0" applyNumberFormat="1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49" fontId="11" fillId="2" borderId="76" xfId="0" applyNumberFormat="1" applyFont="1" applyFill="1" applyBorder="1" applyAlignment="1">
      <alignment horizontal="center" vertical="center" shrinkToFit="1"/>
    </xf>
    <xf numFmtId="0" fontId="11" fillId="2" borderId="77" xfId="0" applyFont="1" applyFill="1" applyBorder="1" applyAlignment="1">
      <alignment horizontal="center" vertical="center" shrinkToFit="1"/>
    </xf>
    <xf numFmtId="0" fontId="11" fillId="2" borderId="78" xfId="0" applyFont="1" applyFill="1" applyBorder="1" applyAlignment="1">
      <alignment horizontal="center" vertical="center" shrinkToFit="1"/>
    </xf>
    <xf numFmtId="49" fontId="11" fillId="2" borderId="14" xfId="0" applyNumberFormat="1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49" fontId="19" fillId="2" borderId="79" xfId="0" applyNumberFormat="1" applyFont="1" applyFill="1" applyBorder="1" applyAlignment="1">
      <alignment horizontal="center" vertical="center" shrinkToFit="1"/>
    </xf>
    <xf numFmtId="49" fontId="19" fillId="2" borderId="80" xfId="0" applyNumberFormat="1" applyFont="1" applyFill="1" applyBorder="1" applyAlignment="1">
      <alignment horizontal="center" vertical="center" shrinkToFit="1"/>
    </xf>
    <xf numFmtId="0" fontId="19" fillId="0" borderId="0" xfId="0" applyFont="1" applyAlignment="1"/>
    <xf numFmtId="0" fontId="19" fillId="0" borderId="0" xfId="0" applyFont="1" applyAlignment="1">
      <alignment vertical="top"/>
    </xf>
    <xf numFmtId="0" fontId="12" fillId="0" borderId="0" xfId="0" applyFont="1">
      <alignment vertical="center"/>
    </xf>
    <xf numFmtId="49" fontId="21" fillId="2" borderId="8" xfId="0" quotePrefix="1" applyNumberFormat="1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49" fontId="11" fillId="2" borderId="8" xfId="0" applyNumberFormat="1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/>
    </xf>
    <xf numFmtId="49" fontId="14" fillId="2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2" fillId="0" borderId="0" xfId="0" applyFont="1" applyAlignment="1">
      <alignment horizontal="distributed" vertical="center"/>
    </xf>
    <xf numFmtId="49" fontId="18" fillId="2" borderId="20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5" fillId="0" borderId="0" xfId="0" applyFont="1" applyAlignment="1">
      <alignment horizontal="distributed"/>
    </xf>
    <xf numFmtId="0" fontId="25" fillId="0" borderId="0" xfId="0" applyFont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28" fillId="0" borderId="0" xfId="0" applyFont="1">
      <alignment vertical="center"/>
    </xf>
    <xf numFmtId="49" fontId="30" fillId="0" borderId="0" xfId="0" applyNumberFormat="1" applyFont="1" applyAlignment="1">
      <alignment horizontal="right" vertical="center"/>
    </xf>
    <xf numFmtId="0" fontId="31" fillId="0" borderId="0" xfId="0" applyFont="1">
      <alignment vertical="center"/>
    </xf>
    <xf numFmtId="49" fontId="32" fillId="0" borderId="0" xfId="0" applyNumberFormat="1" applyFont="1" applyAlignment="1">
      <alignment horizontal="right" vertical="center"/>
    </xf>
    <xf numFmtId="0" fontId="33" fillId="0" borderId="0" xfId="0" applyFont="1">
      <alignment vertical="center"/>
    </xf>
    <xf numFmtId="0" fontId="29" fillId="0" borderId="0" xfId="0" applyFont="1" applyAlignment="1">
      <alignment vertical="top"/>
    </xf>
    <xf numFmtId="0" fontId="34" fillId="0" borderId="0" xfId="0" applyFont="1" applyAlignment="1">
      <alignment horizontal="distributed"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35" fillId="0" borderId="0" xfId="0" applyFont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/>
    <xf numFmtId="0" fontId="30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9" fillId="0" borderId="0" xfId="0" applyFont="1">
      <alignment vertical="center"/>
    </xf>
    <xf numFmtId="0" fontId="11" fillId="0" borderId="26" xfId="0" applyFont="1" applyBorder="1" applyAlignment="1"/>
    <xf numFmtId="0" fontId="35" fillId="0" borderId="0" xfId="0" applyFont="1" applyAlignment="1">
      <alignment shrinkToFit="1"/>
    </xf>
    <xf numFmtId="0" fontId="40" fillId="0" borderId="0" xfId="0" applyFont="1" applyAlignment="1"/>
    <xf numFmtId="0" fontId="28" fillId="0" borderId="0" xfId="0" applyFont="1" applyAlignment="1"/>
    <xf numFmtId="0" fontId="14" fillId="0" borderId="26" xfId="0" applyFont="1" applyBorder="1" applyAlignment="1"/>
    <xf numFmtId="49" fontId="19" fillId="0" borderId="25" xfId="0" applyNumberFormat="1" applyFont="1" applyBorder="1" applyAlignment="1"/>
    <xf numFmtId="0" fontId="35" fillId="0" borderId="0" xfId="0" applyFont="1" applyAlignment="1">
      <alignment horizontal="right" shrinkToFit="1"/>
    </xf>
    <xf numFmtId="0" fontId="41" fillId="0" borderId="0" xfId="0" applyFont="1" applyAlignment="1">
      <alignment shrinkToFit="1"/>
    </xf>
    <xf numFmtId="0" fontId="35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 applyAlignment="1">
      <alignment horizontal="center"/>
    </xf>
    <xf numFmtId="177" fontId="21" fillId="0" borderId="0" xfId="0" applyNumberFormat="1" applyFont="1" applyAlignment="1"/>
    <xf numFmtId="177" fontId="17" fillId="0" borderId="0" xfId="0" applyNumberFormat="1" applyFont="1" applyAlignment="1"/>
    <xf numFmtId="177" fontId="17" fillId="0" borderId="0" xfId="0" applyNumberFormat="1" applyFont="1">
      <alignment vertical="center"/>
    </xf>
    <xf numFmtId="0" fontId="35" fillId="0" borderId="0" xfId="0" applyFont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1" fillId="2" borderId="8" xfId="0" quotePrefix="1" applyNumberFormat="1" applyFont="1" applyFill="1" applyBorder="1" applyAlignment="1">
      <alignment horizontal="right" vertical="center" shrinkToFit="1"/>
    </xf>
    <xf numFmtId="0" fontId="21" fillId="2" borderId="9" xfId="0" applyFont="1" applyFill="1" applyBorder="1" applyAlignment="1">
      <alignment vertical="center" shrinkToFit="1"/>
    </xf>
    <xf numFmtId="0" fontId="21" fillId="2" borderId="10" xfId="0" applyFont="1" applyFill="1" applyBorder="1" applyAlignment="1">
      <alignment vertical="center" shrinkToFit="1"/>
    </xf>
    <xf numFmtId="49" fontId="19" fillId="0" borderId="31" xfId="0" applyNumberFormat="1" applyFont="1" applyBorder="1" applyAlignment="1">
      <alignment horizontal="center" vertical="center" shrinkToFit="1"/>
    </xf>
    <xf numFmtId="49" fontId="19" fillId="0" borderId="32" xfId="0" applyNumberFormat="1" applyFont="1" applyBorder="1" applyAlignment="1">
      <alignment vertical="center" shrinkToFit="1"/>
    </xf>
    <xf numFmtId="49" fontId="21" fillId="2" borderId="11" xfId="0" applyNumberFormat="1" applyFont="1" applyFill="1" applyBorder="1" applyAlignment="1">
      <alignment horizontal="right" vertical="center" shrinkToFit="1"/>
    </xf>
    <xf numFmtId="0" fontId="21" fillId="2" borderId="12" xfId="0" applyFont="1" applyFill="1" applyBorder="1" applyAlignment="1">
      <alignment vertical="center" shrinkToFit="1"/>
    </xf>
    <xf numFmtId="0" fontId="21" fillId="2" borderId="13" xfId="0" applyFont="1" applyFill="1" applyBorder="1" applyAlignment="1">
      <alignment vertical="center" shrinkToFit="1"/>
    </xf>
    <xf numFmtId="49" fontId="19" fillId="0" borderId="50" xfId="0" applyNumberFormat="1" applyFont="1" applyBorder="1" applyAlignment="1">
      <alignment horizontal="center" vertical="center" shrinkToFit="1"/>
    </xf>
    <xf numFmtId="49" fontId="19" fillId="0" borderId="43" xfId="0" applyNumberFormat="1" applyFont="1" applyBorder="1" applyAlignment="1">
      <alignment vertical="center" shrinkToFit="1"/>
    </xf>
    <xf numFmtId="49" fontId="21" fillId="2" borderId="76" xfId="0" applyNumberFormat="1" applyFont="1" applyFill="1" applyBorder="1" applyAlignment="1">
      <alignment horizontal="right" vertical="center" shrinkToFit="1"/>
    </xf>
    <xf numFmtId="0" fontId="21" fillId="2" borderId="78" xfId="0" applyFont="1" applyFill="1" applyBorder="1" applyAlignment="1">
      <alignment vertical="center" shrinkToFit="1"/>
    </xf>
    <xf numFmtId="49" fontId="19" fillId="0" borderId="46" xfId="0" applyNumberFormat="1" applyFont="1" applyBorder="1" applyAlignment="1">
      <alignment horizontal="center" vertical="center" shrinkToFit="1"/>
    </xf>
    <xf numFmtId="49" fontId="19" fillId="0" borderId="45" xfId="0" applyNumberFormat="1" applyFont="1" applyBorder="1" applyAlignment="1">
      <alignment vertical="center" shrinkToFit="1"/>
    </xf>
    <xf numFmtId="0" fontId="21" fillId="2" borderId="77" xfId="0" applyFont="1" applyFill="1" applyBorder="1" applyAlignment="1">
      <alignment vertical="center" shrinkToFit="1"/>
    </xf>
    <xf numFmtId="49" fontId="21" fillId="2" borderId="14" xfId="0" applyNumberFormat="1" applyFont="1" applyFill="1" applyBorder="1" applyAlignment="1">
      <alignment horizontal="right" vertical="center" shrinkToFit="1"/>
    </xf>
    <xf numFmtId="0" fontId="21" fillId="2" borderId="15" xfId="0" applyFont="1" applyFill="1" applyBorder="1" applyAlignment="1">
      <alignment vertical="center" shrinkToFit="1"/>
    </xf>
    <xf numFmtId="0" fontId="21" fillId="2" borderId="16" xfId="0" applyFont="1" applyFill="1" applyBorder="1" applyAlignment="1">
      <alignment vertical="center" shrinkToFit="1"/>
    </xf>
    <xf numFmtId="49" fontId="19" fillId="0" borderId="34" xfId="0" applyNumberFormat="1" applyFont="1" applyBorder="1" applyAlignment="1">
      <alignment horizontal="center" vertical="center" shrinkToFit="1"/>
    </xf>
    <xf numFmtId="49" fontId="19" fillId="0" borderId="35" xfId="0" applyNumberFormat="1" applyFont="1" applyBorder="1" applyAlignment="1">
      <alignment vertical="center" shrinkToFit="1"/>
    </xf>
    <xf numFmtId="49" fontId="25" fillId="0" borderId="0" xfId="0" applyNumberFormat="1" applyFont="1">
      <alignment vertical="center"/>
    </xf>
    <xf numFmtId="0" fontId="41" fillId="0" borderId="0" xfId="0" applyFont="1" applyAlignment="1">
      <alignment vertical="center" shrinkToFit="1"/>
    </xf>
    <xf numFmtId="0" fontId="41" fillId="0" borderId="0" xfId="0" applyFont="1" applyAlignment="1">
      <alignment horizontal="left" vertical="center" shrinkToFit="1"/>
    </xf>
    <xf numFmtId="176" fontId="44" fillId="0" borderId="0" xfId="1" applyNumberFormat="1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38" fontId="19" fillId="0" borderId="0" xfId="1" applyFont="1" applyBorder="1" applyAlignment="1">
      <alignment vertical="center" shrinkToFit="1"/>
    </xf>
    <xf numFmtId="49" fontId="44" fillId="0" borderId="0" xfId="0" applyNumberFormat="1" applyFont="1" applyAlignment="1">
      <alignment horizontal="center" vertical="center" shrinkToFit="1"/>
    </xf>
    <xf numFmtId="49" fontId="44" fillId="0" borderId="0" xfId="0" applyNumberFormat="1" applyFont="1" applyAlignment="1">
      <alignment vertical="center" shrinkToFit="1"/>
    </xf>
    <xf numFmtId="0" fontId="25" fillId="0" borderId="22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vertical="top"/>
    </xf>
    <xf numFmtId="0" fontId="28" fillId="0" borderId="19" xfId="0" applyFont="1" applyBorder="1" applyAlignment="1">
      <alignment horizontal="right"/>
    </xf>
    <xf numFmtId="0" fontId="28" fillId="0" borderId="21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/>
    </xf>
    <xf numFmtId="0" fontId="28" fillId="0" borderId="19" xfId="0" applyFont="1" applyBorder="1">
      <alignment vertical="center"/>
    </xf>
    <xf numFmtId="0" fontId="28" fillId="0" borderId="0" xfId="0" applyFont="1" applyAlignment="1">
      <alignment horizontal="distributed" vertical="center"/>
    </xf>
    <xf numFmtId="0" fontId="28" fillId="0" borderId="82" xfId="0" applyFont="1" applyBorder="1" applyAlignment="1">
      <alignment vertical="top"/>
    </xf>
    <xf numFmtId="0" fontId="28" fillId="0" borderId="72" xfId="0" applyFont="1" applyBorder="1" applyAlignment="1">
      <alignment horizontal="center" vertical="center"/>
    </xf>
    <xf numFmtId="0" fontId="28" fillId="0" borderId="72" xfId="0" applyFont="1" applyBorder="1">
      <alignment vertical="center"/>
    </xf>
    <xf numFmtId="0" fontId="28" fillId="0" borderId="72" xfId="0" applyFont="1" applyBorder="1" applyAlignment="1">
      <alignment vertical="top"/>
    </xf>
    <xf numFmtId="0" fontId="28" fillId="0" borderId="83" xfId="0" applyFont="1" applyBorder="1" applyAlignment="1">
      <alignment vertical="top"/>
    </xf>
    <xf numFmtId="0" fontId="28" fillId="0" borderId="51" xfId="0" applyFont="1" applyBorder="1" applyAlignment="1">
      <alignment horizontal="distributed" vertical="center"/>
    </xf>
    <xf numFmtId="0" fontId="28" fillId="0" borderId="66" xfId="0" applyFont="1" applyBorder="1" applyAlignment="1">
      <alignment horizontal="distributed" vertical="distributed" indent="1"/>
    </xf>
    <xf numFmtId="0" fontId="28" fillId="0" borderId="64" xfId="0" applyFont="1" applyBorder="1" applyAlignment="1">
      <alignment horizontal="distributed" vertical="distributed" indent="1"/>
    </xf>
    <xf numFmtId="0" fontId="28" fillId="0" borderId="65" xfId="0" applyFont="1" applyBorder="1" applyAlignment="1">
      <alignment horizontal="distributed" vertical="distributed" indent="1"/>
    </xf>
    <xf numFmtId="0" fontId="28" fillId="0" borderId="51" xfId="0" applyFont="1" applyBorder="1" applyAlignment="1">
      <alignment horizontal="center" vertical="distributed"/>
    </xf>
    <xf numFmtId="0" fontId="28" fillId="0" borderId="0" xfId="0" applyFont="1" applyAlignment="1">
      <alignment horizontal="center" vertical="distributed"/>
    </xf>
    <xf numFmtId="0" fontId="28" fillId="0" borderId="67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0" xfId="0" applyFont="1" applyAlignment="1">
      <alignment vertical="top"/>
    </xf>
    <xf numFmtId="0" fontId="28" fillId="0" borderId="81" xfId="0" applyFont="1" applyBorder="1" applyAlignment="1">
      <alignment vertical="top"/>
    </xf>
    <xf numFmtId="0" fontId="28" fillId="0" borderId="51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8" fillId="0" borderId="68" xfId="0" applyFont="1" applyBorder="1" applyAlignment="1">
      <alignment horizontal="distributed" vertical="center"/>
    </xf>
    <xf numFmtId="0" fontId="28" fillId="0" borderId="26" xfId="0" applyFont="1" applyBorder="1" applyAlignment="1">
      <alignment horizontal="center" vertical="center"/>
    </xf>
    <xf numFmtId="0" fontId="28" fillId="0" borderId="26" xfId="0" applyFont="1" applyBorder="1">
      <alignment vertical="center"/>
    </xf>
    <xf numFmtId="0" fontId="28" fillId="0" borderId="69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49" fontId="46" fillId="0" borderId="0" xfId="0" applyNumberFormat="1" applyFont="1" applyAlignment="1">
      <alignment horizontal="right" vertical="center"/>
    </xf>
    <xf numFmtId="0" fontId="11" fillId="0" borderId="20" xfId="0" applyFont="1" applyBorder="1" applyAlignment="1">
      <alignment horizontal="center"/>
    </xf>
    <xf numFmtId="0" fontId="25" fillId="0" borderId="0" xfId="0" applyFont="1" applyAlignment="1">
      <alignment horizontal="left"/>
    </xf>
    <xf numFmtId="49" fontId="18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35" fillId="0" borderId="0" xfId="0" applyFont="1" applyAlignment="1">
      <alignment horizontal="right"/>
    </xf>
    <xf numFmtId="49" fontId="21" fillId="2" borderId="8" xfId="0" applyNumberFormat="1" applyFont="1" applyFill="1" applyBorder="1" applyAlignment="1">
      <alignment horizontal="right" vertical="center" shrinkToFit="1"/>
    </xf>
    <xf numFmtId="49" fontId="19" fillId="0" borderId="49" xfId="0" applyNumberFormat="1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0" xfId="0" applyFont="1" applyAlignment="1">
      <alignment horizontal="left" wrapText="1" indent="1" shrinkToFit="1"/>
    </xf>
    <xf numFmtId="38" fontId="13" fillId="0" borderId="0" xfId="1" applyFont="1" applyBorder="1" applyAlignment="1">
      <alignment shrinkToFit="1"/>
    </xf>
    <xf numFmtId="0" fontId="11" fillId="0" borderId="95" xfId="0" applyFont="1" applyBorder="1">
      <alignment vertical="center"/>
    </xf>
    <xf numFmtId="38" fontId="13" fillId="0" borderId="0" xfId="1" applyFont="1" applyBorder="1" applyAlignment="1">
      <alignment vertical="center" shrinkToFit="1"/>
    </xf>
    <xf numFmtId="38" fontId="37" fillId="0" borderId="0" xfId="1" applyFont="1" applyBorder="1" applyAlignment="1">
      <alignment vertical="center"/>
    </xf>
    <xf numFmtId="38" fontId="13" fillId="0" borderId="49" xfId="1" applyFont="1" applyBorder="1" applyAlignment="1">
      <alignment vertical="center" shrinkToFit="1"/>
    </xf>
    <xf numFmtId="38" fontId="13" fillId="0" borderId="24" xfId="1" applyFont="1" applyBorder="1" applyAlignment="1">
      <alignment vertical="center" shrinkToFit="1"/>
    </xf>
    <xf numFmtId="38" fontId="13" fillId="0" borderId="50" xfId="1" applyFont="1" applyBorder="1" applyAlignment="1">
      <alignment vertical="center" shrinkToFit="1"/>
    </xf>
    <xf numFmtId="38" fontId="13" fillId="0" borderId="43" xfId="1" applyFont="1" applyBorder="1" applyAlignment="1">
      <alignment vertical="center" shrinkToFit="1"/>
    </xf>
    <xf numFmtId="38" fontId="13" fillId="0" borderId="34" xfId="1" applyFont="1" applyBorder="1" applyAlignment="1">
      <alignment vertical="center" shrinkToFit="1"/>
    </xf>
    <xf numFmtId="38" fontId="13" fillId="0" borderId="35" xfId="1" applyFont="1" applyBorder="1" applyAlignment="1">
      <alignment vertical="center" shrinkToFit="1"/>
    </xf>
    <xf numFmtId="0" fontId="11" fillId="0" borderId="64" xfId="0" applyFont="1" applyBorder="1">
      <alignment vertical="center"/>
    </xf>
    <xf numFmtId="0" fontId="11" fillId="0" borderId="65" xfId="0" applyFont="1" applyBorder="1">
      <alignment vertical="center"/>
    </xf>
    <xf numFmtId="0" fontId="11" fillId="0" borderId="66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67" xfId="0" applyFont="1" applyBorder="1">
      <alignment vertical="center"/>
    </xf>
    <xf numFmtId="0" fontId="11" fillId="0" borderId="68" xfId="0" applyFont="1" applyBorder="1">
      <alignment vertical="center"/>
    </xf>
    <xf numFmtId="0" fontId="11" fillId="0" borderId="69" xfId="0" applyFont="1" applyBorder="1">
      <alignment vertical="center"/>
    </xf>
    <xf numFmtId="179" fontId="20" fillId="0" borderId="25" xfId="0" applyNumberFormat="1" applyFont="1" applyBorder="1" applyAlignment="1">
      <alignment horizontal="right" wrapText="1"/>
    </xf>
    <xf numFmtId="0" fontId="19" fillId="0" borderId="26" xfId="0" applyFont="1" applyBorder="1" applyAlignment="1">
      <alignment horizontal="right"/>
    </xf>
    <xf numFmtId="0" fontId="14" fillId="0" borderId="26" xfId="0" applyFont="1" applyBorder="1" applyAlignment="1">
      <alignment horizontal="right"/>
    </xf>
    <xf numFmtId="181" fontId="11" fillId="2" borderId="25" xfId="0" applyNumberFormat="1" applyFont="1" applyFill="1" applyBorder="1">
      <alignment vertical="center"/>
    </xf>
    <xf numFmtId="181" fontId="49" fillId="0" borderId="25" xfId="0" applyNumberFormat="1" applyFont="1" applyBorder="1">
      <alignment vertical="center"/>
    </xf>
    <xf numFmtId="49" fontId="16" fillId="0" borderId="25" xfId="0" applyNumberFormat="1" applyFont="1" applyBorder="1" applyAlignment="1"/>
    <xf numFmtId="49" fontId="1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8" fillId="2" borderId="40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0" fillId="0" borderId="0" xfId="0" applyFont="1" applyAlignment="1">
      <alignment horizontal="center" vertical="top"/>
    </xf>
    <xf numFmtId="0" fontId="25" fillId="0" borderId="0" xfId="0" applyFont="1" applyAlignment="1">
      <alignment horizontal="distributed"/>
    </xf>
    <xf numFmtId="0" fontId="19" fillId="2" borderId="26" xfId="0" applyFont="1" applyFill="1" applyBorder="1" applyAlignment="1">
      <alignment horizontal="left" shrinkToFit="1"/>
    </xf>
    <xf numFmtId="0" fontId="26" fillId="2" borderId="25" xfId="0" applyFont="1" applyFill="1" applyBorder="1" applyAlignment="1">
      <alignment horizontal="left" shrinkToFit="1"/>
    </xf>
    <xf numFmtId="0" fontId="25" fillId="0" borderId="0" xfId="0" applyFont="1" applyAlignment="1">
      <alignment horizontal="distributed" vertical="center"/>
    </xf>
    <xf numFmtId="49" fontId="16" fillId="2" borderId="25" xfId="0" applyNumberFormat="1" applyFont="1" applyFill="1" applyBorder="1" applyAlignment="1">
      <alignment horizontal="left" shrinkToFit="1"/>
    </xf>
    <xf numFmtId="0" fontId="27" fillId="0" borderId="0" xfId="0" applyFont="1" applyAlignment="1">
      <alignment horizontal="distributed" wrapText="1"/>
    </xf>
    <xf numFmtId="180" fontId="20" fillId="2" borderId="25" xfId="0" applyNumberFormat="1" applyFont="1" applyFill="1" applyBorder="1" applyAlignment="1">
      <alignment horizontal="left" wrapText="1"/>
    </xf>
    <xf numFmtId="0" fontId="11" fillId="2" borderId="25" xfId="0" applyFont="1" applyFill="1" applyBorder="1" applyAlignment="1">
      <alignment horizontal="left" shrinkToFit="1"/>
    </xf>
    <xf numFmtId="49" fontId="21" fillId="2" borderId="25" xfId="0" applyNumberFormat="1" applyFont="1" applyFill="1" applyBorder="1" applyAlignment="1">
      <alignment horizontal="left" shrinkToFit="1"/>
    </xf>
    <xf numFmtId="0" fontId="27" fillId="0" borderId="0" xfId="0" applyFont="1" applyAlignment="1">
      <alignment horizontal="distributed" vertical="center" wrapText="1"/>
    </xf>
    <xf numFmtId="49" fontId="11" fillId="2" borderId="25" xfId="0" applyNumberFormat="1" applyFont="1" applyFill="1" applyBorder="1" applyAlignment="1">
      <alignment horizontal="left" vertical="center" shrinkToFit="1"/>
    </xf>
    <xf numFmtId="0" fontId="21" fillId="2" borderId="25" xfId="0" applyFont="1" applyFill="1" applyBorder="1" applyAlignment="1">
      <alignment horizontal="left" shrinkToFit="1"/>
    </xf>
    <xf numFmtId="0" fontId="25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 shrinkToFit="1"/>
    </xf>
    <xf numFmtId="0" fontId="19" fillId="0" borderId="49" xfId="0" applyFont="1" applyBorder="1" applyAlignment="1">
      <alignment horizontal="left" vertical="center" wrapText="1" shrinkToFit="1"/>
    </xf>
    <xf numFmtId="0" fontId="19" fillId="0" borderId="24" xfId="0" applyFont="1" applyBorder="1" applyAlignment="1">
      <alignment horizontal="left" vertical="center" wrapText="1" shrinkToFit="1"/>
    </xf>
    <xf numFmtId="38" fontId="13" fillId="0" borderId="23" xfId="1" applyFont="1" applyBorder="1" applyAlignment="1">
      <alignment horizontal="right" vertical="center" shrinkToFit="1"/>
    </xf>
    <xf numFmtId="38" fontId="13" fillId="0" borderId="49" xfId="1" applyFont="1" applyBorder="1" applyAlignment="1">
      <alignment horizontal="right" vertical="center" shrinkToFit="1"/>
    </xf>
    <xf numFmtId="38" fontId="13" fillId="0" borderId="24" xfId="1" applyFont="1" applyBorder="1" applyAlignment="1">
      <alignment horizontal="right" vertical="center" shrinkToFit="1"/>
    </xf>
    <xf numFmtId="38" fontId="13" fillId="0" borderId="23" xfId="1" applyFont="1" applyBorder="1" applyAlignment="1">
      <alignment horizontal="center" vertical="center" shrinkToFit="1"/>
    </xf>
    <xf numFmtId="38" fontId="13" fillId="0" borderId="49" xfId="1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left" vertical="center" wrapText="1" shrinkToFit="1"/>
    </xf>
    <xf numFmtId="0" fontId="19" fillId="0" borderId="50" xfId="0" applyFont="1" applyBorder="1" applyAlignment="1">
      <alignment horizontal="left" vertical="center" wrapText="1" shrinkToFit="1"/>
    </xf>
    <xf numFmtId="0" fontId="19" fillId="0" borderId="43" xfId="0" applyFont="1" applyBorder="1" applyAlignment="1">
      <alignment horizontal="left" vertical="center" wrapText="1" shrinkToFit="1"/>
    </xf>
    <xf numFmtId="38" fontId="13" fillId="0" borderId="42" xfId="1" applyFont="1" applyBorder="1" applyAlignment="1">
      <alignment horizontal="right" vertical="center" shrinkToFit="1"/>
    </xf>
    <xf numFmtId="38" fontId="13" fillId="0" borderId="50" xfId="1" applyFont="1" applyBorder="1" applyAlignment="1">
      <alignment horizontal="right" vertical="center" shrinkToFit="1"/>
    </xf>
    <xf numFmtId="38" fontId="13" fillId="0" borderId="43" xfId="1" applyFont="1" applyBorder="1" applyAlignment="1">
      <alignment horizontal="right" vertical="center" shrinkToFit="1"/>
    </xf>
    <xf numFmtId="38" fontId="13" fillId="0" borderId="42" xfId="1" applyFont="1" applyBorder="1" applyAlignment="1">
      <alignment horizontal="center" vertical="center" shrinkToFit="1"/>
    </xf>
    <xf numFmtId="38" fontId="13" fillId="0" borderId="50" xfId="1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left" vertical="center" wrapText="1" shrinkToFit="1"/>
    </xf>
    <xf numFmtId="0" fontId="19" fillId="0" borderId="34" xfId="0" applyFont="1" applyBorder="1" applyAlignment="1">
      <alignment horizontal="left" vertical="center" wrapText="1" shrinkToFit="1"/>
    </xf>
    <xf numFmtId="0" fontId="19" fillId="0" borderId="35" xfId="0" applyFont="1" applyBorder="1" applyAlignment="1">
      <alignment horizontal="left" vertical="center" wrapText="1" shrinkToFit="1"/>
    </xf>
    <xf numFmtId="38" fontId="13" fillId="0" borderId="96" xfId="1" applyFont="1" applyBorder="1" applyAlignment="1">
      <alignment horizontal="right" vertical="center" shrinkToFit="1"/>
    </xf>
    <xf numFmtId="38" fontId="13" fillId="0" borderId="97" xfId="1" applyFont="1" applyBorder="1" applyAlignment="1">
      <alignment horizontal="right" vertical="center" shrinkToFit="1"/>
    </xf>
    <xf numFmtId="38" fontId="13" fillId="0" borderId="98" xfId="1" applyFont="1" applyBorder="1" applyAlignment="1">
      <alignment horizontal="right" vertical="center" shrinkToFit="1"/>
    </xf>
    <xf numFmtId="38" fontId="13" fillId="0" borderId="33" xfId="1" applyFont="1" applyBorder="1" applyAlignment="1">
      <alignment horizontal="center" vertical="center" shrinkToFit="1"/>
    </xf>
    <xf numFmtId="38" fontId="13" fillId="0" borderId="34" xfId="1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17" fillId="0" borderId="68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center" vertical="center" textRotation="255"/>
    </xf>
    <xf numFmtId="0" fontId="17" fillId="0" borderId="69" xfId="0" applyFont="1" applyBorder="1" applyAlignment="1">
      <alignment horizontal="center" vertical="center" textRotation="255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1" fillId="0" borderId="6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3" fillId="0" borderId="37" xfId="0" applyFont="1" applyBorder="1" applyAlignment="1">
      <alignment horizontal="right" vertical="center" wrapText="1" shrinkToFit="1"/>
    </xf>
    <xf numFmtId="0" fontId="13" fillId="0" borderId="94" xfId="0" applyFont="1" applyBorder="1" applyAlignment="1">
      <alignment horizontal="right" vertical="center" wrapText="1" shrinkToFit="1"/>
    </xf>
    <xf numFmtId="38" fontId="16" fillId="0" borderId="91" xfId="1" applyFont="1" applyBorder="1" applyAlignment="1">
      <alignment horizontal="right" vertical="center" shrinkToFit="1"/>
    </xf>
    <xf numFmtId="38" fontId="16" fillId="0" borderId="92" xfId="1" applyFont="1" applyBorder="1" applyAlignment="1">
      <alignment horizontal="right" vertical="center" shrinkToFit="1"/>
    </xf>
    <xf numFmtId="38" fontId="16" fillId="0" borderId="93" xfId="1" applyFont="1" applyBorder="1" applyAlignment="1">
      <alignment horizontal="right" vertical="center" shrinkToFit="1"/>
    </xf>
    <xf numFmtId="38" fontId="13" fillId="0" borderId="62" xfId="1" applyFont="1" applyBorder="1" applyAlignment="1">
      <alignment horizontal="center" vertical="center" shrinkToFit="1"/>
    </xf>
    <xf numFmtId="38" fontId="13" fillId="0" borderId="0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38" fontId="37" fillId="0" borderId="82" xfId="1" applyFont="1" applyBorder="1" applyAlignment="1">
      <alignment horizontal="center" vertical="center"/>
    </xf>
    <xf numFmtId="38" fontId="37" fillId="0" borderId="72" xfId="1" applyFont="1" applyBorder="1" applyAlignment="1">
      <alignment horizontal="center" vertical="center"/>
    </xf>
    <xf numFmtId="38" fontId="37" fillId="0" borderId="83" xfId="1" applyFont="1" applyBorder="1" applyAlignment="1">
      <alignment horizontal="center" vertical="center"/>
    </xf>
    <xf numFmtId="38" fontId="37" fillId="0" borderId="62" xfId="1" applyFont="1" applyBorder="1" applyAlignment="1">
      <alignment horizontal="center" vertical="center"/>
    </xf>
    <xf numFmtId="38" fontId="37" fillId="0" borderId="0" xfId="1" applyFont="1" applyBorder="1" applyAlignment="1">
      <alignment horizontal="center" vertical="center"/>
    </xf>
    <xf numFmtId="38" fontId="37" fillId="0" borderId="86" xfId="1" applyFont="1" applyBorder="1" applyAlignment="1">
      <alignment horizontal="center" vertical="center"/>
    </xf>
    <xf numFmtId="38" fontId="37" fillId="0" borderId="85" xfId="1" applyFont="1" applyBorder="1" applyAlignment="1">
      <alignment horizontal="center" vertical="center"/>
    </xf>
    <xf numFmtId="0" fontId="21" fillId="2" borderId="33" xfId="0" applyFont="1" applyFill="1" applyBorder="1" applyAlignment="1">
      <alignment horizontal="left" vertical="center" shrinkToFit="1"/>
    </xf>
    <xf numFmtId="0" fontId="21" fillId="2" borderId="34" xfId="0" applyFont="1" applyFill="1" applyBorder="1" applyAlignment="1">
      <alignment horizontal="left" vertical="center" shrinkToFit="1"/>
    </xf>
    <xf numFmtId="0" fontId="21" fillId="2" borderId="35" xfId="0" applyFont="1" applyFill="1" applyBorder="1" applyAlignment="1">
      <alignment horizontal="left" vertical="center" shrinkToFit="1"/>
    </xf>
    <xf numFmtId="176" fontId="19" fillId="2" borderId="14" xfId="1" applyNumberFormat="1" applyFont="1" applyFill="1" applyBorder="1" applyAlignment="1">
      <alignment vertical="center" shrinkToFit="1"/>
    </xf>
    <xf numFmtId="176" fontId="19" fillId="2" borderId="15" xfId="1" applyNumberFormat="1" applyFont="1" applyFill="1" applyBorder="1" applyAlignment="1">
      <alignment vertical="center" shrinkToFit="1"/>
    </xf>
    <xf numFmtId="0" fontId="19" fillId="2" borderId="15" xfId="0" applyFont="1" applyFill="1" applyBorder="1" applyAlignment="1">
      <alignment horizontal="center" vertical="center" shrinkToFit="1"/>
    </xf>
    <xf numFmtId="176" fontId="19" fillId="2" borderId="16" xfId="1" applyNumberFormat="1" applyFont="1" applyFill="1" applyBorder="1" applyAlignment="1">
      <alignment vertical="center" shrinkToFit="1"/>
    </xf>
    <xf numFmtId="38" fontId="19" fillId="0" borderId="5" xfId="1" applyFont="1" applyBorder="1" applyAlignment="1">
      <alignment vertical="center" shrinkToFit="1"/>
    </xf>
    <xf numFmtId="38" fontId="19" fillId="0" borderId="54" xfId="1" applyFont="1" applyBorder="1" applyAlignment="1">
      <alignment vertical="center" shrinkToFit="1"/>
    </xf>
    <xf numFmtId="0" fontId="19" fillId="2" borderId="59" xfId="0" applyFont="1" applyFill="1" applyBorder="1" applyAlignment="1">
      <alignment horizontal="center" vertical="center" shrinkToFit="1"/>
    </xf>
    <xf numFmtId="0" fontId="19" fillId="2" borderId="60" xfId="0" applyFont="1" applyFill="1" applyBorder="1" applyAlignment="1">
      <alignment horizontal="center" vertical="center" shrinkToFit="1"/>
    </xf>
    <xf numFmtId="0" fontId="21" fillId="2" borderId="42" xfId="0" applyFont="1" applyFill="1" applyBorder="1" applyAlignment="1">
      <alignment horizontal="left" vertical="center" shrinkToFit="1"/>
    </xf>
    <xf numFmtId="0" fontId="21" fillId="2" borderId="50" xfId="0" applyFont="1" applyFill="1" applyBorder="1" applyAlignment="1">
      <alignment horizontal="left" vertical="center" shrinkToFit="1"/>
    </xf>
    <xf numFmtId="0" fontId="21" fillId="2" borderId="43" xfId="0" applyFont="1" applyFill="1" applyBorder="1" applyAlignment="1">
      <alignment horizontal="left" vertical="center" shrinkToFit="1"/>
    </xf>
    <xf numFmtId="176" fontId="19" fillId="2" borderId="11" xfId="1" applyNumberFormat="1" applyFont="1" applyFill="1" applyBorder="1" applyAlignment="1">
      <alignment vertical="center" shrinkToFit="1"/>
    </xf>
    <xf numFmtId="176" fontId="19" fillId="2" borderId="12" xfId="1" applyNumberFormat="1" applyFont="1" applyFill="1" applyBorder="1" applyAlignment="1">
      <alignment vertical="center" shrinkToFit="1"/>
    </xf>
    <xf numFmtId="0" fontId="19" fillId="2" borderId="12" xfId="0" applyFont="1" applyFill="1" applyBorder="1" applyAlignment="1">
      <alignment horizontal="center" vertical="center" shrinkToFit="1"/>
    </xf>
    <xf numFmtId="176" fontId="19" fillId="2" borderId="13" xfId="1" applyNumberFormat="1" applyFont="1" applyFill="1" applyBorder="1" applyAlignment="1">
      <alignment vertical="center" shrinkToFit="1"/>
    </xf>
    <xf numFmtId="38" fontId="19" fillId="0" borderId="4" xfId="1" applyFont="1" applyBorder="1" applyAlignment="1">
      <alignment vertical="center" shrinkToFit="1"/>
    </xf>
    <xf numFmtId="38" fontId="19" fillId="0" borderId="53" xfId="1" applyFont="1" applyBorder="1" applyAlignment="1">
      <alignment vertical="center" shrinkToFit="1"/>
    </xf>
    <xf numFmtId="0" fontId="19" fillId="2" borderId="57" xfId="0" applyFont="1" applyFill="1" applyBorder="1" applyAlignment="1">
      <alignment horizontal="center" vertical="center" shrinkToFit="1"/>
    </xf>
    <xf numFmtId="0" fontId="19" fillId="2" borderId="58" xfId="0" applyFont="1" applyFill="1" applyBorder="1" applyAlignment="1">
      <alignment horizontal="center" vertical="center" shrinkToFit="1"/>
    </xf>
    <xf numFmtId="9" fontId="19" fillId="2" borderId="57" xfId="0" applyNumberFormat="1" applyFont="1" applyFill="1" applyBorder="1" applyAlignment="1">
      <alignment horizontal="center" vertical="center" shrinkToFit="1"/>
    </xf>
    <xf numFmtId="49" fontId="19" fillId="2" borderId="57" xfId="0" applyNumberFormat="1" applyFont="1" applyFill="1" applyBorder="1" applyAlignment="1">
      <alignment horizontal="center" vertical="center" shrinkToFit="1"/>
    </xf>
    <xf numFmtId="49" fontId="19" fillId="2" borderId="58" xfId="0" applyNumberFormat="1" applyFont="1" applyFill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1" fillId="2" borderId="23" xfId="0" applyFont="1" applyFill="1" applyBorder="1" applyAlignment="1">
      <alignment horizontal="left" vertical="center" shrinkToFit="1"/>
    </xf>
    <xf numFmtId="0" fontId="21" fillId="2" borderId="49" xfId="0" applyFont="1" applyFill="1" applyBorder="1" applyAlignment="1">
      <alignment horizontal="left" vertical="center" shrinkToFit="1"/>
    </xf>
    <xf numFmtId="0" fontId="21" fillId="2" borderId="24" xfId="0" applyFont="1" applyFill="1" applyBorder="1" applyAlignment="1">
      <alignment horizontal="left" vertical="center" shrinkToFit="1"/>
    </xf>
    <xf numFmtId="176" fontId="19" fillId="2" borderId="8" xfId="1" applyNumberFormat="1" applyFont="1" applyFill="1" applyBorder="1" applyAlignment="1">
      <alignment vertical="center" shrinkToFit="1"/>
    </xf>
    <xf numFmtId="176" fontId="19" fillId="2" borderId="9" xfId="1" applyNumberFormat="1" applyFont="1" applyFill="1" applyBorder="1" applyAlignment="1">
      <alignment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10" xfId="1" applyNumberFormat="1" applyFont="1" applyFill="1" applyBorder="1" applyAlignment="1">
      <alignment vertical="center" shrinkToFit="1"/>
    </xf>
    <xf numFmtId="38" fontId="19" fillId="0" borderId="3" xfId="1" applyFont="1" applyBorder="1" applyAlignment="1">
      <alignment vertical="center" shrinkToFit="1"/>
    </xf>
    <xf numFmtId="38" fontId="19" fillId="0" borderId="52" xfId="1" applyFont="1" applyBorder="1" applyAlignment="1">
      <alignment vertical="center" shrinkToFit="1"/>
    </xf>
    <xf numFmtId="49" fontId="19" fillId="2" borderId="55" xfId="0" applyNumberFormat="1" applyFont="1" applyFill="1" applyBorder="1" applyAlignment="1">
      <alignment horizontal="center" vertical="center" shrinkToFit="1"/>
    </xf>
    <xf numFmtId="49" fontId="19" fillId="2" borderId="56" xfId="0" applyNumberFormat="1" applyFont="1" applyFill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35" fillId="0" borderId="0" xfId="0" applyFont="1" applyAlignment="1">
      <alignment horizontal="right" shrinkToFit="1"/>
    </xf>
    <xf numFmtId="0" fontId="11" fillId="0" borderId="26" xfId="0" applyFont="1" applyBorder="1" applyAlignment="1">
      <alignment shrinkToFit="1"/>
    </xf>
    <xf numFmtId="49" fontId="20" fillId="0" borderId="25" xfId="0" applyNumberFormat="1" applyFont="1" applyBorder="1" applyAlignment="1">
      <alignment horizontal="left" indent="1"/>
    </xf>
    <xf numFmtId="0" fontId="20" fillId="0" borderId="25" xfId="0" applyFont="1" applyBorder="1" applyAlignment="1">
      <alignment horizontal="left" indent="1"/>
    </xf>
    <xf numFmtId="0" fontId="28" fillId="0" borderId="1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 textRotation="255"/>
    </xf>
    <xf numFmtId="0" fontId="28" fillId="0" borderId="51" xfId="0" applyFont="1" applyBorder="1" applyAlignment="1">
      <alignment horizontal="center" vertical="center" textRotation="255"/>
    </xf>
    <xf numFmtId="0" fontId="28" fillId="0" borderId="68" xfId="0" applyFont="1" applyBorder="1" applyAlignment="1">
      <alignment horizontal="center" vertical="center" textRotation="255"/>
    </xf>
    <xf numFmtId="0" fontId="28" fillId="0" borderId="40" xfId="0" applyFont="1" applyBorder="1" applyAlignment="1">
      <alignment horizontal="center" vertical="distributed"/>
    </xf>
    <xf numFmtId="0" fontId="28" fillId="0" borderId="25" xfId="0" applyFont="1" applyBorder="1" applyAlignment="1">
      <alignment horizontal="center" vertical="distributed"/>
    </xf>
    <xf numFmtId="0" fontId="28" fillId="0" borderId="41" xfId="0" applyFont="1" applyBorder="1" applyAlignment="1">
      <alignment horizontal="center" vertical="distributed"/>
    </xf>
    <xf numFmtId="6" fontId="28" fillId="0" borderId="40" xfId="2" applyFont="1" applyBorder="1" applyAlignment="1">
      <alignment horizontal="center" vertical="distributed"/>
    </xf>
    <xf numFmtId="6" fontId="28" fillId="0" borderId="25" xfId="2" applyFont="1" applyBorder="1" applyAlignment="1">
      <alignment horizontal="center" vertical="distributed"/>
    </xf>
    <xf numFmtId="6" fontId="28" fillId="0" borderId="41" xfId="2" applyFont="1" applyBorder="1" applyAlignment="1">
      <alignment horizontal="center" vertical="distributed"/>
    </xf>
    <xf numFmtId="0" fontId="28" fillId="0" borderId="2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textRotation="255"/>
    </xf>
    <xf numFmtId="0" fontId="28" fillId="0" borderId="71" xfId="0" applyFont="1" applyBorder="1" applyAlignment="1">
      <alignment horizontal="center" vertical="center" textRotation="255"/>
    </xf>
    <xf numFmtId="0" fontId="28" fillId="0" borderId="2" xfId="0" applyFont="1" applyBorder="1" applyAlignment="1">
      <alignment horizontal="center" vertical="center" textRotation="255"/>
    </xf>
    <xf numFmtId="49" fontId="19" fillId="2" borderId="59" xfId="0" applyNumberFormat="1" applyFont="1" applyFill="1" applyBorder="1" applyAlignment="1">
      <alignment horizontal="center" vertical="center" shrinkToFit="1"/>
    </xf>
    <xf numFmtId="49" fontId="19" fillId="2" borderId="60" xfId="0" applyNumberFormat="1" applyFont="1" applyFill="1" applyBorder="1" applyAlignment="1">
      <alignment horizontal="center" vertical="center" shrinkToFit="1"/>
    </xf>
    <xf numFmtId="176" fontId="19" fillId="2" borderId="42" xfId="1" applyNumberFormat="1" applyFont="1" applyFill="1" applyBorder="1" applyAlignment="1">
      <alignment horizontal="center" vertical="center" shrinkToFit="1"/>
    </xf>
    <xf numFmtId="176" fontId="19" fillId="2" borderId="74" xfId="1" applyNumberFormat="1" applyFont="1" applyFill="1" applyBorder="1" applyAlignment="1">
      <alignment horizontal="center" vertical="center" shrinkToFit="1"/>
    </xf>
    <xf numFmtId="0" fontId="19" fillId="2" borderId="61" xfId="0" applyFont="1" applyFill="1" applyBorder="1" applyAlignment="1">
      <alignment horizontal="center" vertical="center" shrinkToFit="1"/>
    </xf>
    <xf numFmtId="0" fontId="19" fillId="2" borderId="43" xfId="0" applyFont="1" applyFill="1" applyBorder="1" applyAlignment="1">
      <alignment horizontal="center" vertical="center" shrinkToFit="1"/>
    </xf>
    <xf numFmtId="176" fontId="19" fillId="2" borderId="43" xfId="1" applyNumberFormat="1" applyFont="1" applyFill="1" applyBorder="1" applyAlignment="1">
      <alignment horizontal="center" vertical="center" shrinkToFit="1"/>
    </xf>
    <xf numFmtId="38" fontId="19" fillId="0" borderId="42" xfId="1" applyFont="1" applyBorder="1" applyAlignment="1">
      <alignment vertical="center" shrinkToFit="1"/>
    </xf>
    <xf numFmtId="176" fontId="19" fillId="2" borderId="33" xfId="1" applyNumberFormat="1" applyFont="1" applyFill="1" applyBorder="1" applyAlignment="1">
      <alignment horizontal="center" vertical="center" shrinkToFit="1"/>
    </xf>
    <xf numFmtId="176" fontId="19" fillId="2" borderId="75" xfId="1" applyNumberFormat="1" applyFont="1" applyFill="1" applyBorder="1" applyAlignment="1">
      <alignment horizontal="center" vertical="center" shrinkToFit="1"/>
    </xf>
    <xf numFmtId="0" fontId="19" fillId="2" borderId="63" xfId="0" applyFont="1" applyFill="1" applyBorder="1" applyAlignment="1">
      <alignment horizontal="center" vertical="center" shrinkToFit="1"/>
    </xf>
    <xf numFmtId="0" fontId="19" fillId="2" borderId="35" xfId="0" applyFont="1" applyFill="1" applyBorder="1" applyAlignment="1">
      <alignment horizontal="center" vertical="center" shrinkToFit="1"/>
    </xf>
    <xf numFmtId="176" fontId="19" fillId="2" borderId="35" xfId="1" applyNumberFormat="1" applyFont="1" applyFill="1" applyBorder="1" applyAlignment="1">
      <alignment horizontal="center" vertical="center" shrinkToFit="1"/>
    </xf>
    <xf numFmtId="38" fontId="19" fillId="0" borderId="33" xfId="1" applyFont="1" applyBorder="1" applyAlignment="1">
      <alignment vertical="center" shrinkToFit="1"/>
    </xf>
    <xf numFmtId="0" fontId="21" fillId="2" borderId="30" xfId="0" applyFont="1" applyFill="1" applyBorder="1" applyAlignment="1">
      <alignment horizontal="left" vertical="center" shrinkToFit="1"/>
    </xf>
    <xf numFmtId="0" fontId="21" fillId="2" borderId="31" xfId="0" applyFont="1" applyFill="1" applyBorder="1" applyAlignment="1">
      <alignment horizontal="left" vertical="center" shrinkToFit="1"/>
    </xf>
    <xf numFmtId="0" fontId="21" fillId="2" borderId="32" xfId="0" applyFont="1" applyFill="1" applyBorder="1" applyAlignment="1">
      <alignment horizontal="left" vertical="center" shrinkToFit="1"/>
    </xf>
    <xf numFmtId="176" fontId="19" fillId="2" borderId="30" xfId="1" applyNumberFormat="1" applyFont="1" applyFill="1" applyBorder="1" applyAlignment="1">
      <alignment horizontal="center" vertical="center" shrinkToFit="1"/>
    </xf>
    <xf numFmtId="176" fontId="19" fillId="2" borderId="73" xfId="1" applyNumberFormat="1" applyFont="1" applyFill="1" applyBorder="1" applyAlignment="1">
      <alignment horizontal="center" vertical="center" shrinkToFit="1"/>
    </xf>
    <xf numFmtId="0" fontId="19" fillId="2" borderId="87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176" fontId="19" fillId="2" borderId="32" xfId="1" applyNumberFormat="1" applyFont="1" applyFill="1" applyBorder="1" applyAlignment="1">
      <alignment horizontal="center" vertical="center" shrinkToFit="1"/>
    </xf>
    <xf numFmtId="38" fontId="19" fillId="0" borderId="88" xfId="1" applyFont="1" applyBorder="1" applyAlignment="1">
      <alignment vertical="center" shrinkToFit="1"/>
    </xf>
    <xf numFmtId="38" fontId="19" fillId="0" borderId="30" xfId="1" applyFont="1" applyBorder="1" applyAlignment="1">
      <alignment vertical="center" shrinkToFit="1"/>
    </xf>
    <xf numFmtId="49" fontId="19" fillId="2" borderId="89" xfId="0" applyNumberFormat="1" applyFont="1" applyFill="1" applyBorder="1" applyAlignment="1">
      <alignment horizontal="center" vertical="center" shrinkToFit="1"/>
    </xf>
    <xf numFmtId="49" fontId="19" fillId="2" borderId="90" xfId="0" applyNumberFormat="1" applyFont="1" applyFill="1" applyBorder="1" applyAlignment="1">
      <alignment horizontal="center" vertical="center" shrinkToFit="1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177" fontId="13" fillId="0" borderId="21" xfId="0" applyNumberFormat="1" applyFont="1" applyBorder="1" applyAlignment="1">
      <alignment horizontal="center"/>
    </xf>
    <xf numFmtId="177" fontId="13" fillId="0" borderId="27" xfId="0" applyNumberFormat="1" applyFont="1" applyBorder="1" applyAlignment="1">
      <alignment horizontal="center"/>
    </xf>
    <xf numFmtId="177" fontId="13" fillId="0" borderId="19" xfId="0" applyNumberFormat="1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77" fontId="13" fillId="0" borderId="42" xfId="0" applyNumberFormat="1" applyFont="1" applyBorder="1" applyAlignment="1">
      <alignment horizontal="center"/>
    </xf>
    <xf numFmtId="177" fontId="13" fillId="0" borderId="50" xfId="0" applyNumberFormat="1" applyFont="1" applyBorder="1" applyAlignment="1">
      <alignment horizontal="center"/>
    </xf>
    <xf numFmtId="177" fontId="13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77" fontId="13" fillId="0" borderId="33" xfId="0" applyNumberFormat="1" applyFont="1" applyBorder="1" applyAlignment="1">
      <alignment horizontal="center"/>
    </xf>
    <xf numFmtId="177" fontId="13" fillId="0" borderId="34" xfId="0" applyNumberFormat="1" applyFont="1" applyBorder="1" applyAlignment="1">
      <alignment horizontal="center"/>
    </xf>
    <xf numFmtId="177" fontId="13" fillId="0" borderId="35" xfId="0" applyNumberFormat="1" applyFont="1" applyBorder="1" applyAlignment="1">
      <alignment horizontal="center"/>
    </xf>
    <xf numFmtId="38" fontId="13" fillId="2" borderId="36" xfId="1" applyFont="1" applyFill="1" applyBorder="1" applyAlignment="1">
      <alignment horizontal="center" vertical="center"/>
    </xf>
    <xf numFmtId="38" fontId="13" fillId="2" borderId="37" xfId="1" applyFont="1" applyFill="1" applyBorder="1" applyAlignment="1">
      <alignment horizontal="center" vertical="center"/>
    </xf>
    <xf numFmtId="38" fontId="13" fillId="2" borderId="39" xfId="1" applyFont="1" applyFill="1" applyBorder="1" applyAlignment="1">
      <alignment horizontal="center" vertical="center"/>
    </xf>
    <xf numFmtId="38" fontId="13" fillId="2" borderId="47" xfId="1" applyFont="1" applyFill="1" applyBorder="1" applyAlignment="1">
      <alignment horizontal="center" vertical="center"/>
    </xf>
    <xf numFmtId="38" fontId="13" fillId="2" borderId="48" xfId="1" applyFont="1" applyFill="1" applyBorder="1" applyAlignment="1">
      <alignment horizontal="center" vertical="center"/>
    </xf>
    <xf numFmtId="38" fontId="13" fillId="2" borderId="38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77" fontId="13" fillId="0" borderId="23" xfId="0" applyNumberFormat="1" applyFont="1" applyBorder="1" applyAlignment="1">
      <alignment horizontal="center"/>
    </xf>
    <xf numFmtId="177" fontId="13" fillId="0" borderId="49" xfId="0" applyNumberFormat="1" applyFont="1" applyBorder="1" applyAlignment="1">
      <alignment horizontal="center"/>
    </xf>
    <xf numFmtId="177" fontId="13" fillId="0" borderId="24" xfId="0" applyNumberFormat="1" applyFont="1" applyBorder="1" applyAlignment="1">
      <alignment horizontal="center"/>
    </xf>
    <xf numFmtId="178" fontId="11" fillId="2" borderId="28" xfId="0" applyNumberFormat="1" applyFont="1" applyFill="1" applyBorder="1" applyAlignment="1">
      <alignment horizontal="center" vertical="center"/>
    </xf>
    <xf numFmtId="178" fontId="11" fillId="2" borderId="0" xfId="0" applyNumberFormat="1" applyFont="1" applyFill="1" applyAlignment="1">
      <alignment horizontal="center" vertical="center"/>
    </xf>
    <xf numFmtId="178" fontId="11" fillId="2" borderId="29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1" fillId="2" borderId="65" xfId="0" applyFont="1" applyFill="1" applyBorder="1" applyAlignment="1">
      <alignment horizontal="left"/>
    </xf>
    <xf numFmtId="181" fontId="19" fillId="0" borderId="25" xfId="0" applyNumberFormat="1" applyFont="1" applyBorder="1" applyAlignment="1">
      <alignment horizontal="left"/>
    </xf>
    <xf numFmtId="38" fontId="13" fillId="0" borderId="42" xfId="1" applyFont="1" applyBorder="1" applyAlignment="1">
      <alignment horizontal="left" vertical="center" shrinkToFit="1"/>
    </xf>
    <xf numFmtId="38" fontId="13" fillId="0" borderId="50" xfId="1" applyFont="1" applyBorder="1" applyAlignment="1">
      <alignment horizontal="left" vertical="center" shrinkToFit="1"/>
    </xf>
    <xf numFmtId="38" fontId="13" fillId="0" borderId="43" xfId="1" applyFont="1" applyBorder="1" applyAlignment="1">
      <alignment horizontal="left" vertical="center" shrinkToFit="1"/>
    </xf>
    <xf numFmtId="0" fontId="11" fillId="0" borderId="95" xfId="0" applyFont="1" applyBorder="1" applyAlignment="1">
      <alignment horizontal="center" vertical="center"/>
    </xf>
    <xf numFmtId="38" fontId="13" fillId="0" borderId="23" xfId="1" applyFont="1" applyBorder="1" applyAlignment="1">
      <alignment horizontal="left" vertical="center" shrinkToFit="1"/>
    </xf>
    <xf numFmtId="38" fontId="13" fillId="0" borderId="49" xfId="1" applyFont="1" applyBorder="1" applyAlignment="1">
      <alignment horizontal="left" vertical="center" shrinkToFit="1"/>
    </xf>
    <xf numFmtId="38" fontId="13" fillId="0" borderId="24" xfId="1" applyFont="1" applyBorder="1" applyAlignment="1">
      <alignment horizontal="left" vertical="center" shrinkToFit="1"/>
    </xf>
    <xf numFmtId="38" fontId="13" fillId="0" borderId="33" xfId="1" applyFont="1" applyBorder="1" applyAlignment="1">
      <alignment horizontal="left" vertical="center" shrinkToFit="1"/>
    </xf>
    <xf numFmtId="38" fontId="13" fillId="0" borderId="34" xfId="1" applyFont="1" applyBorder="1" applyAlignment="1">
      <alignment horizontal="left" vertical="center" shrinkToFit="1"/>
    </xf>
    <xf numFmtId="38" fontId="13" fillId="0" borderId="35" xfId="1" applyFont="1" applyBorder="1" applyAlignment="1">
      <alignment horizontal="left" vertical="center" shrinkToFit="1"/>
    </xf>
    <xf numFmtId="180" fontId="19" fillId="0" borderId="25" xfId="0" applyNumberFormat="1" applyFont="1" applyBorder="1" applyAlignment="1">
      <alignment horizontal="left"/>
    </xf>
    <xf numFmtId="180" fontId="48" fillId="0" borderId="25" xfId="0" applyNumberFormat="1" applyFont="1" applyBorder="1" applyAlignment="1">
      <alignment horizontal="left"/>
    </xf>
    <xf numFmtId="0" fontId="11" fillId="0" borderId="40" xfId="0" applyFont="1" applyBorder="1" applyAlignment="1">
      <alignment horizontal="center" vertical="distributed"/>
    </xf>
    <xf numFmtId="0" fontId="11" fillId="0" borderId="25" xfId="0" applyFont="1" applyBorder="1" applyAlignment="1">
      <alignment horizontal="center" vertical="distributed"/>
    </xf>
    <xf numFmtId="0" fontId="11" fillId="0" borderId="41" xfId="0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 shrinkToFit="1"/>
    </xf>
    <xf numFmtId="0" fontId="13" fillId="2" borderId="34" xfId="0" applyFont="1" applyFill="1" applyBorder="1" applyAlignment="1">
      <alignment horizontal="left" vertical="center" shrinkToFit="1"/>
    </xf>
    <xf numFmtId="0" fontId="13" fillId="2" borderId="35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right" shrinkToFit="1"/>
    </xf>
    <xf numFmtId="0" fontId="19" fillId="2" borderId="0" xfId="0" applyFont="1" applyFill="1" applyAlignment="1">
      <alignment horizontal="left" shrinkToFit="1"/>
    </xf>
    <xf numFmtId="0" fontId="13" fillId="2" borderId="42" xfId="0" applyFont="1" applyFill="1" applyBorder="1" applyAlignment="1">
      <alignment horizontal="left" vertical="center" shrinkToFit="1"/>
    </xf>
    <xf numFmtId="0" fontId="13" fillId="2" borderId="50" xfId="0" applyFont="1" applyFill="1" applyBorder="1" applyAlignment="1">
      <alignment horizontal="left" vertical="center" shrinkToFit="1"/>
    </xf>
    <xf numFmtId="0" fontId="13" fillId="2" borderId="43" xfId="0" applyFont="1" applyFill="1" applyBorder="1" applyAlignment="1">
      <alignment horizontal="left" vertical="center" shrinkToFit="1"/>
    </xf>
    <xf numFmtId="0" fontId="11" fillId="0" borderId="64" xfId="0" applyFont="1" applyBorder="1" applyAlignment="1">
      <alignment horizontal="center" vertical="center" textRotation="255"/>
    </xf>
    <xf numFmtId="0" fontId="11" fillId="0" borderId="51" xfId="0" applyFont="1" applyBorder="1" applyAlignment="1">
      <alignment horizontal="center" vertical="center" textRotation="255"/>
    </xf>
    <xf numFmtId="0" fontId="11" fillId="0" borderId="68" xfId="0" applyFont="1" applyBorder="1" applyAlignment="1">
      <alignment horizontal="center" vertical="center" textRotation="255"/>
    </xf>
    <xf numFmtId="0" fontId="13" fillId="2" borderId="30" xfId="0" applyFont="1" applyFill="1" applyBorder="1" applyAlignment="1">
      <alignment horizontal="left" vertical="center" shrinkToFit="1"/>
    </xf>
    <xf numFmtId="0" fontId="13" fillId="2" borderId="31" xfId="0" applyFont="1" applyFill="1" applyBorder="1" applyAlignment="1">
      <alignment horizontal="left" vertical="center" shrinkToFit="1"/>
    </xf>
    <xf numFmtId="0" fontId="13" fillId="2" borderId="32" xfId="0" applyFont="1" applyFill="1" applyBorder="1" applyAlignment="1">
      <alignment horizontal="left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13" fillId="2" borderId="49" xfId="0" applyFont="1" applyFill="1" applyBorder="1" applyAlignment="1">
      <alignment horizontal="left" vertical="center" shrinkToFit="1"/>
    </xf>
    <xf numFmtId="0" fontId="13" fillId="2" borderId="24" xfId="0" applyFont="1" applyFill="1" applyBorder="1" applyAlignment="1">
      <alignment horizontal="left" vertical="center" shrinkToFit="1"/>
    </xf>
    <xf numFmtId="176" fontId="19" fillId="2" borderId="11" xfId="1" applyNumberFormat="1" applyFont="1" applyFill="1" applyBorder="1" applyAlignment="1">
      <alignment horizontal="center" vertical="center" shrinkToFit="1"/>
    </xf>
    <xf numFmtId="176" fontId="19" fillId="2" borderId="12" xfId="1" applyNumberFormat="1" applyFont="1" applyFill="1" applyBorder="1" applyAlignment="1">
      <alignment horizontal="center" vertical="center" shrinkToFit="1"/>
    </xf>
    <xf numFmtId="176" fontId="19" fillId="2" borderId="12" xfId="1" applyNumberFormat="1" applyFont="1" applyFill="1" applyBorder="1" applyAlignment="1">
      <alignment horizontal="right" vertical="center" shrinkToFit="1"/>
    </xf>
    <xf numFmtId="176" fontId="19" fillId="2" borderId="13" xfId="1" applyNumberFormat="1" applyFont="1" applyFill="1" applyBorder="1" applyAlignment="1">
      <alignment horizontal="right" vertical="center" shrinkToFit="1"/>
    </xf>
    <xf numFmtId="38" fontId="19" fillId="0" borderId="4" xfId="1" applyFont="1" applyBorder="1" applyAlignment="1">
      <alignment horizontal="right" vertical="center" shrinkToFit="1"/>
    </xf>
    <xf numFmtId="38" fontId="19" fillId="0" borderId="53" xfId="1" applyFont="1" applyBorder="1" applyAlignment="1">
      <alignment horizontal="right" vertical="center" shrinkToFit="1"/>
    </xf>
    <xf numFmtId="176" fontId="19" fillId="2" borderId="9" xfId="1" applyNumberFormat="1" applyFont="1" applyFill="1" applyBorder="1" applyAlignment="1">
      <alignment horizontal="right" vertical="center" shrinkToFit="1"/>
    </xf>
    <xf numFmtId="176" fontId="19" fillId="2" borderId="10" xfId="1" applyNumberFormat="1" applyFont="1" applyFill="1" applyBorder="1" applyAlignment="1">
      <alignment horizontal="right" vertical="center" shrinkToFit="1"/>
    </xf>
    <xf numFmtId="177" fontId="16" fillId="0" borderId="23" xfId="0" applyNumberFormat="1" applyFont="1" applyBorder="1" applyAlignment="1">
      <alignment horizontal="right" vertical="center" indent="1"/>
    </xf>
    <xf numFmtId="177" fontId="16" fillId="0" borderId="49" xfId="0" applyNumberFormat="1" applyFont="1" applyBorder="1" applyAlignment="1">
      <alignment horizontal="right" vertical="center" indent="1"/>
    </xf>
    <xf numFmtId="177" fontId="16" fillId="0" borderId="24" xfId="0" applyNumberFormat="1" applyFont="1" applyBorder="1" applyAlignment="1">
      <alignment horizontal="right" vertical="center" indent="1"/>
    </xf>
    <xf numFmtId="177" fontId="16" fillId="0" borderId="42" xfId="0" applyNumberFormat="1" applyFont="1" applyBorder="1" applyAlignment="1">
      <alignment horizontal="right" vertical="center" indent="1"/>
    </xf>
    <xf numFmtId="177" fontId="16" fillId="0" borderId="50" xfId="0" applyNumberFormat="1" applyFont="1" applyBorder="1" applyAlignment="1">
      <alignment horizontal="right" vertical="center" indent="1"/>
    </xf>
    <xf numFmtId="177" fontId="16" fillId="0" borderId="43" xfId="0" applyNumberFormat="1" applyFont="1" applyBorder="1" applyAlignment="1">
      <alignment horizontal="right" vertical="center" indent="1"/>
    </xf>
    <xf numFmtId="177" fontId="16" fillId="0" borderId="33" xfId="0" applyNumberFormat="1" applyFont="1" applyBorder="1" applyAlignment="1">
      <alignment horizontal="right" vertical="center" indent="1"/>
    </xf>
    <xf numFmtId="177" fontId="16" fillId="0" borderId="34" xfId="0" applyNumberFormat="1" applyFont="1" applyBorder="1" applyAlignment="1">
      <alignment horizontal="right" vertical="center" indent="1"/>
    </xf>
    <xf numFmtId="177" fontId="16" fillId="0" borderId="35" xfId="0" applyNumberFormat="1" applyFont="1" applyBorder="1" applyAlignment="1">
      <alignment horizontal="right" vertical="center" indent="1"/>
    </xf>
    <xf numFmtId="177" fontId="16" fillId="0" borderId="21" xfId="0" applyNumberFormat="1" applyFont="1" applyBorder="1" applyAlignment="1">
      <alignment horizontal="right" vertical="center" indent="1"/>
    </xf>
    <xf numFmtId="177" fontId="16" fillId="0" borderId="27" xfId="0" applyNumberFormat="1" applyFont="1" applyBorder="1" applyAlignment="1">
      <alignment horizontal="right" vertical="center" indent="1"/>
    </xf>
    <xf numFmtId="177" fontId="16" fillId="0" borderId="19" xfId="0" applyNumberFormat="1" applyFont="1" applyBorder="1" applyAlignment="1">
      <alignment horizontal="right" vertical="center" indent="1"/>
    </xf>
    <xf numFmtId="38" fontId="19" fillId="0" borderId="42" xfId="1" applyFont="1" applyBorder="1" applyAlignment="1">
      <alignment horizontal="right" vertical="center" shrinkToFit="1"/>
    </xf>
    <xf numFmtId="0" fontId="19" fillId="0" borderId="26" xfId="0" applyFont="1" applyBorder="1" applyAlignment="1">
      <alignment shrinkToFit="1"/>
    </xf>
    <xf numFmtId="176" fontId="19" fillId="2" borderId="42" xfId="1" applyNumberFormat="1" applyFont="1" applyFill="1" applyBorder="1" applyAlignment="1">
      <alignment horizontal="right" vertical="center" shrinkToFit="1"/>
    </xf>
    <xf numFmtId="176" fontId="19" fillId="2" borderId="43" xfId="1" applyNumberFormat="1" applyFont="1" applyFill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38" fontId="19" fillId="0" borderId="3" xfId="1" applyFont="1" applyBorder="1" applyAlignment="1">
      <alignment horizontal="right" vertical="center" shrinkToFit="1"/>
    </xf>
    <xf numFmtId="38" fontId="19" fillId="0" borderId="52" xfId="1" applyFont="1" applyBorder="1" applyAlignment="1">
      <alignment horizontal="right" vertical="center" shrinkToFit="1"/>
    </xf>
    <xf numFmtId="0" fontId="11" fillId="0" borderId="0" xfId="0" applyFont="1" applyAlignment="1">
      <alignment horizontal="distributed"/>
    </xf>
    <xf numFmtId="176" fontId="19" fillId="2" borderId="8" xfId="1" applyNumberFormat="1" applyFont="1" applyFill="1" applyBorder="1" applyAlignment="1">
      <alignment horizontal="center" vertical="center" shrinkToFit="1"/>
    </xf>
    <xf numFmtId="176" fontId="19" fillId="2" borderId="9" xfId="1" applyNumberFormat="1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38" fontId="19" fillId="0" borderId="88" xfId="1" applyFont="1" applyBorder="1" applyAlignment="1">
      <alignment horizontal="right" vertical="center" shrinkToFit="1"/>
    </xf>
    <xf numFmtId="38" fontId="19" fillId="0" borderId="30" xfId="1" applyFont="1" applyBorder="1" applyAlignment="1">
      <alignment horizontal="right" vertical="center" shrinkToFit="1"/>
    </xf>
    <xf numFmtId="0" fontId="15" fillId="0" borderId="0" xfId="0" applyFont="1" applyAlignment="1">
      <alignment horizontal="center" vertical="center"/>
    </xf>
    <xf numFmtId="38" fontId="19" fillId="0" borderId="5" xfId="1" applyFont="1" applyBorder="1" applyAlignment="1">
      <alignment horizontal="right" vertical="center" shrinkToFit="1"/>
    </xf>
    <xf numFmtId="38" fontId="19" fillId="0" borderId="33" xfId="1" applyFont="1" applyBorder="1" applyAlignment="1">
      <alignment horizontal="right" vertical="center" shrinkToFit="1"/>
    </xf>
    <xf numFmtId="0" fontId="11" fillId="0" borderId="82" xfId="0" applyFont="1" applyBorder="1" applyAlignment="1">
      <alignment horizontal="left" vertical="top"/>
    </xf>
    <xf numFmtId="0" fontId="11" fillId="0" borderId="72" xfId="0" applyFont="1" applyBorder="1" applyAlignment="1">
      <alignment horizontal="left" vertical="top"/>
    </xf>
    <xf numFmtId="0" fontId="11" fillId="0" borderId="83" xfId="0" applyFont="1" applyBorder="1" applyAlignment="1">
      <alignment horizontal="left" vertical="top"/>
    </xf>
    <xf numFmtId="0" fontId="11" fillId="0" borderId="62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81" xfId="0" applyFont="1" applyBorder="1" applyAlignment="1">
      <alignment horizontal="left" vertical="top"/>
    </xf>
    <xf numFmtId="0" fontId="11" fillId="0" borderId="84" xfId="0" applyFont="1" applyBorder="1" applyAlignment="1">
      <alignment horizontal="left" vertical="top"/>
    </xf>
    <xf numFmtId="0" fontId="11" fillId="0" borderId="86" xfId="0" applyFont="1" applyBorder="1" applyAlignment="1">
      <alignment horizontal="left" vertical="top"/>
    </xf>
    <xf numFmtId="0" fontId="11" fillId="0" borderId="85" xfId="0" applyFont="1" applyBorder="1" applyAlignment="1">
      <alignment horizontal="left" vertical="top"/>
    </xf>
    <xf numFmtId="0" fontId="11" fillId="0" borderId="64" xfId="0" applyFont="1" applyBorder="1" applyAlignment="1">
      <alignment horizontal="center" vertical="distributed"/>
    </xf>
    <xf numFmtId="0" fontId="11" fillId="0" borderId="65" xfId="0" applyFont="1" applyBorder="1" applyAlignment="1">
      <alignment horizontal="center" vertical="distributed"/>
    </xf>
    <xf numFmtId="0" fontId="11" fillId="0" borderId="66" xfId="0" applyFont="1" applyBorder="1" applyAlignment="1">
      <alignment horizontal="center" vertical="distributed"/>
    </xf>
    <xf numFmtId="0" fontId="11" fillId="0" borderId="51" xfId="0" applyFont="1" applyBorder="1" applyAlignment="1">
      <alignment horizontal="center" vertical="distributed"/>
    </xf>
    <xf numFmtId="0" fontId="11" fillId="0" borderId="0" xfId="0" applyFont="1" applyAlignment="1">
      <alignment horizontal="center" vertical="distributed"/>
    </xf>
    <xf numFmtId="0" fontId="11" fillId="0" borderId="67" xfId="0" applyFont="1" applyBorder="1" applyAlignment="1">
      <alignment horizontal="center" vertical="distributed"/>
    </xf>
    <xf numFmtId="0" fontId="11" fillId="0" borderId="68" xfId="0" applyFont="1" applyBorder="1" applyAlignment="1">
      <alignment horizontal="center" vertical="distributed"/>
    </xf>
    <xf numFmtId="0" fontId="11" fillId="0" borderId="26" xfId="0" applyFont="1" applyBorder="1" applyAlignment="1">
      <alignment horizontal="center" vertical="distributed"/>
    </xf>
    <xf numFmtId="0" fontId="11" fillId="0" borderId="69" xfId="0" applyFont="1" applyBorder="1" applyAlignment="1">
      <alignment horizontal="center" vertical="distributed"/>
    </xf>
    <xf numFmtId="6" fontId="11" fillId="0" borderId="40" xfId="2" applyFont="1" applyBorder="1" applyAlignment="1">
      <alignment horizontal="center" vertical="distributed"/>
    </xf>
    <xf numFmtId="6" fontId="11" fillId="0" borderId="25" xfId="2" applyFont="1" applyBorder="1" applyAlignment="1">
      <alignment horizontal="center" vertical="distributed"/>
    </xf>
    <xf numFmtId="6" fontId="11" fillId="0" borderId="41" xfId="2" applyFont="1" applyBorder="1" applyAlignment="1">
      <alignment horizontal="center" vertical="distributed"/>
    </xf>
    <xf numFmtId="0" fontId="11" fillId="0" borderId="70" xfId="0" applyFont="1" applyBorder="1" applyAlignment="1">
      <alignment horizontal="center" vertical="center" textRotation="255"/>
    </xf>
    <xf numFmtId="0" fontId="11" fillId="0" borderId="7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176" fontId="19" fillId="2" borderId="30" xfId="1" applyNumberFormat="1" applyFont="1" applyFill="1" applyBorder="1" applyAlignment="1">
      <alignment horizontal="right" vertical="center" shrinkToFit="1"/>
    </xf>
    <xf numFmtId="176" fontId="19" fillId="2" borderId="32" xfId="1" applyNumberFormat="1" applyFont="1" applyFill="1" applyBorder="1" applyAlignment="1">
      <alignment horizontal="right" vertical="center" shrinkToFit="1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176" fontId="19" fillId="2" borderId="33" xfId="1" applyNumberFormat="1" applyFont="1" applyFill="1" applyBorder="1" applyAlignment="1">
      <alignment horizontal="right" vertical="center" shrinkToFit="1"/>
    </xf>
    <xf numFmtId="176" fontId="19" fillId="2" borderId="35" xfId="1" applyNumberFormat="1" applyFont="1" applyFill="1" applyBorder="1" applyAlignment="1">
      <alignment horizontal="right" vertical="center" shrinkToFit="1"/>
    </xf>
    <xf numFmtId="178" fontId="21" fillId="2" borderId="21" xfId="0" applyNumberFormat="1" applyFont="1" applyFill="1" applyBorder="1" applyAlignment="1">
      <alignment horizontal="center" vertical="center"/>
    </xf>
    <xf numFmtId="178" fontId="21" fillId="2" borderId="27" xfId="0" applyNumberFormat="1" applyFont="1" applyFill="1" applyBorder="1" applyAlignment="1">
      <alignment horizontal="center" vertical="center"/>
    </xf>
    <xf numFmtId="178" fontId="21" fillId="2" borderId="19" xfId="0" applyNumberFormat="1" applyFont="1" applyFill="1" applyBorder="1" applyAlignment="1">
      <alignment horizontal="center" vertical="center"/>
    </xf>
    <xf numFmtId="0" fontId="20" fillId="0" borderId="26" xfId="0" applyFont="1" applyBorder="1" applyAlignment="1">
      <alignment horizontal="left" shrinkToFit="1"/>
    </xf>
    <xf numFmtId="49" fontId="19" fillId="0" borderId="25" xfId="0" applyNumberFormat="1" applyFont="1" applyBorder="1" applyAlignment="1">
      <alignment horizontal="left" shrinkToFit="1"/>
    </xf>
    <xf numFmtId="0" fontId="22" fillId="0" borderId="25" xfId="0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148166</xdr:colOff>
      <xdr:row>0</xdr:row>
      <xdr:rowOff>190500</xdr:rowOff>
    </xdr:from>
    <xdr:to>
      <xdr:col>6</xdr:col>
      <xdr:colOff>129116</xdr:colOff>
      <xdr:row>1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E1D534-707B-4FFE-AB88-71BFE10957C8}"/>
            </a:ext>
          </a:extLst>
        </xdr:cNvPr>
        <xdr:cNvSpPr txBox="1"/>
      </xdr:nvSpPr>
      <xdr:spPr>
        <a:xfrm>
          <a:off x="486833" y="190500"/>
          <a:ext cx="1674283" cy="398992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294217</xdr:colOff>
      <xdr:row>1</xdr:row>
      <xdr:rowOff>3176</xdr:rowOff>
    </xdr:from>
    <xdr:to>
      <xdr:col>7</xdr:col>
      <xdr:colOff>63500</xdr:colOff>
      <xdr:row>2</xdr:row>
      <xdr:rowOff>169334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D31F1C-2090-B3F8-94FC-95C01AE70AAC}"/>
            </a:ext>
          </a:extLst>
        </xdr:cNvPr>
        <xdr:cNvSpPr txBox="1"/>
      </xdr:nvSpPr>
      <xdr:spPr>
        <a:xfrm>
          <a:off x="611717" y="236009"/>
          <a:ext cx="1674283" cy="398992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5801-6B79-4EA2-8A9B-33354328BA5D}">
  <sheetPr>
    <pageSetUpPr fitToPage="1"/>
  </sheetPr>
  <dimension ref="A1:X39"/>
  <sheetViews>
    <sheetView showGridLines="0" showRowColHeaders="0" tabSelected="1" workbookViewId="0"/>
  </sheetViews>
  <sheetFormatPr defaultColWidth="5.625" defaultRowHeight="18" customHeight="1" x14ac:dyDescent="0.4"/>
  <cols>
    <col min="1" max="16384" width="5.625" style="1"/>
  </cols>
  <sheetData>
    <row r="1" spans="1:24" ht="18" customHeight="1" x14ac:dyDescent="0.4">
      <c r="A1" s="2"/>
      <c r="B1" s="2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 x14ac:dyDescent="0.4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customHeight="1" x14ac:dyDescent="0.4">
      <c r="A4" s="2"/>
      <c r="B4" s="2"/>
      <c r="C4" s="2" t="s">
        <v>39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customHeight="1" x14ac:dyDescent="0.4">
      <c r="A5" s="2"/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" customHeight="1" x14ac:dyDescent="0.4">
      <c r="A7" s="2"/>
      <c r="B7" s="2"/>
      <c r="C7" s="2" t="s">
        <v>32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 x14ac:dyDescent="0.4">
      <c r="A8" s="2"/>
      <c r="B8" s="2"/>
      <c r="C8" s="2"/>
      <c r="D8" s="2" t="s">
        <v>119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 x14ac:dyDescent="0.4">
      <c r="A9" s="2"/>
      <c r="B9" s="2"/>
      <c r="C9" s="2"/>
      <c r="D9" s="2" t="s">
        <v>101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 x14ac:dyDescent="0.4">
      <c r="A10" s="2"/>
      <c r="B10" s="2"/>
      <c r="C10" s="2"/>
      <c r="D10" s="2" t="s">
        <v>102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 x14ac:dyDescent="0.4">
      <c r="A13" s="2"/>
      <c r="B13" s="2"/>
      <c r="C13" s="2" t="s">
        <v>116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 x14ac:dyDescent="0.4">
      <c r="A14" s="2"/>
      <c r="B14" s="2"/>
      <c r="C14" s="2"/>
      <c r="D14" s="2" t="s">
        <v>149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 x14ac:dyDescent="0.4">
      <c r="A15" s="2"/>
      <c r="B15" s="2"/>
      <c r="C15" s="2"/>
      <c r="D15" s="2" t="s">
        <v>121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 x14ac:dyDescent="0.4">
      <c r="A16" s="2"/>
      <c r="B16" s="2"/>
      <c r="C16" s="2"/>
      <c r="D16" s="2" t="s">
        <v>103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 x14ac:dyDescent="0.4">
      <c r="A17" s="2"/>
      <c r="B17" s="2"/>
      <c r="C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 x14ac:dyDescent="0.4">
      <c r="A19" s="2"/>
      <c r="B19" s="2"/>
      <c r="C19" s="2" t="s">
        <v>117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 x14ac:dyDescent="0.4">
      <c r="A20" s="2"/>
      <c r="B20" s="2"/>
      <c r="C20" s="2">
        <v>1</v>
      </c>
      <c r="D20" s="2" t="s">
        <v>104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 x14ac:dyDescent="0.4">
      <c r="A21" s="2"/>
      <c r="B21" s="2"/>
      <c r="C21" s="2"/>
      <c r="D21" s="2" t="s">
        <v>137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 x14ac:dyDescent="0.4">
      <c r="A22" s="2"/>
      <c r="B22" s="2"/>
      <c r="C22" s="2">
        <v>2</v>
      </c>
      <c r="D22" s="2" t="s">
        <v>85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 x14ac:dyDescent="0.4">
      <c r="A23" s="2"/>
      <c r="B23" s="2"/>
      <c r="C23" s="2"/>
      <c r="D23" s="2" t="s">
        <v>33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 x14ac:dyDescent="0.4">
      <c r="A24" s="2"/>
      <c r="B24" s="2"/>
      <c r="C24" s="2">
        <v>3</v>
      </c>
      <c r="D24" s="2" t="s">
        <v>87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 x14ac:dyDescent="0.4">
      <c r="A25" s="2"/>
      <c r="B25" s="2"/>
      <c r="C25" s="2"/>
      <c r="D25" s="2" t="s">
        <v>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 x14ac:dyDescent="0.4">
      <c r="A26" s="2"/>
      <c r="B26" s="2"/>
      <c r="C26" s="2">
        <v>4</v>
      </c>
      <c r="D26" s="2" t="s">
        <v>135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 x14ac:dyDescent="0.4">
      <c r="A27" s="2"/>
      <c r="B27" s="2"/>
      <c r="C27" s="2">
        <v>5</v>
      </c>
      <c r="D27" s="2" t="s">
        <v>136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 x14ac:dyDescent="0.4">
      <c r="A28" s="2"/>
      <c r="B28" s="2"/>
      <c r="C28" s="2">
        <v>6</v>
      </c>
      <c r="D28" s="2" t="s">
        <v>122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 x14ac:dyDescent="0.4">
      <c r="A29" s="2"/>
      <c r="B29" s="2"/>
      <c r="C29" s="2"/>
      <c r="D29" s="2" t="s">
        <v>120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 x14ac:dyDescent="0.4">
      <c r="A31" s="2"/>
      <c r="B31" s="2"/>
      <c r="C31" s="2" t="s">
        <v>35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 x14ac:dyDescent="0.4">
      <c r="A33" s="2"/>
      <c r="B33" s="2"/>
      <c r="C33" s="2"/>
      <c r="D33" s="2" t="s">
        <v>88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 x14ac:dyDescent="0.4">
      <c r="A34" s="2"/>
      <c r="B34" s="2"/>
      <c r="C34" s="2"/>
      <c r="D34" s="2"/>
      <c r="E34" s="2" t="s">
        <v>36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 x14ac:dyDescent="0.4">
      <c r="A35" s="2"/>
      <c r="B35" s="2"/>
      <c r="C35" s="2"/>
      <c r="D35" s="2"/>
      <c r="E35" s="2"/>
      <c r="F35" s="2" t="s">
        <v>37</v>
      </c>
      <c r="G35" s="2" t="s">
        <v>89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 x14ac:dyDescent="0.4">
      <c r="A36" s="2"/>
      <c r="B36" s="2"/>
      <c r="C36" s="2"/>
      <c r="D36" s="2"/>
      <c r="E36" s="2"/>
      <c r="F36" s="2" t="s">
        <v>38</v>
      </c>
      <c r="G36" s="2" t="s">
        <v>90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C143-9C88-42F5-8CD9-DDFF3515A8AE}">
  <sheetPr>
    <pageSetUpPr fitToPage="1"/>
  </sheetPr>
  <dimension ref="A1:X36"/>
  <sheetViews>
    <sheetView showGridLines="0" showZeros="0" view="pageBreakPreview" zoomScale="90" zoomScaleNormal="100" zoomScaleSheetLayoutView="90" workbookViewId="0">
      <selection activeCell="A2" sqref="A2"/>
    </sheetView>
  </sheetViews>
  <sheetFormatPr defaultColWidth="4.125" defaultRowHeight="18" customHeight="1" x14ac:dyDescent="0.4"/>
  <cols>
    <col min="1" max="9" width="4.5" style="3" customWidth="1"/>
    <col min="10" max="21" width="4.125" style="3" customWidth="1"/>
    <col min="22" max="24" width="4.875" style="3" customWidth="1"/>
    <col min="25" max="16384" width="4.125" style="3"/>
  </cols>
  <sheetData>
    <row r="1" spans="1:24" ht="29.25" customHeight="1" x14ac:dyDescent="0.4">
      <c r="A1" s="252" t="s">
        <v>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ht="21" x14ac:dyDescent="0.15">
      <c r="G2" s="108"/>
      <c r="H2" s="108"/>
      <c r="I2" s="108"/>
      <c r="J2" s="108"/>
      <c r="K2" s="108"/>
      <c r="L2" s="108"/>
      <c r="M2" s="108"/>
      <c r="N2" s="108"/>
      <c r="O2" s="108"/>
      <c r="P2" s="253">
        <v>2024</v>
      </c>
      <c r="Q2" s="254"/>
      <c r="R2" s="255"/>
      <c r="S2" s="109" t="s">
        <v>0</v>
      </c>
      <c r="T2" s="110">
        <v>9</v>
      </c>
      <c r="U2" s="109" t="s">
        <v>9</v>
      </c>
      <c r="V2" s="110">
        <v>1</v>
      </c>
      <c r="W2" s="109" t="s">
        <v>2</v>
      </c>
    </row>
    <row r="3" spans="1:24" ht="18" customHeight="1" x14ac:dyDescent="0.15">
      <c r="C3" s="99" t="s">
        <v>42</v>
      </c>
      <c r="G3" s="108"/>
      <c r="H3" s="108"/>
      <c r="I3" s="108"/>
      <c r="J3" s="108"/>
      <c r="K3" s="108"/>
      <c r="L3" s="108"/>
      <c r="M3" s="108"/>
      <c r="N3" s="108"/>
      <c r="O3" s="108"/>
      <c r="X3" s="109"/>
    </row>
    <row r="4" spans="1:24" ht="27.75" customHeight="1" x14ac:dyDescent="0.15">
      <c r="C4" s="100" t="s">
        <v>43</v>
      </c>
      <c r="G4" s="111"/>
      <c r="H4" s="111"/>
      <c r="I4" s="111"/>
      <c r="J4" s="111"/>
      <c r="K4" s="111"/>
      <c r="L4" s="111"/>
      <c r="M4" s="111"/>
      <c r="N4" s="111"/>
      <c r="O4" s="256"/>
      <c r="P4" s="256"/>
      <c r="Q4" s="256"/>
      <c r="R4" s="256"/>
      <c r="S4" s="136"/>
      <c r="T4" s="136"/>
      <c r="U4" s="136"/>
      <c r="V4" s="136"/>
    </row>
    <row r="5" spans="1:24" ht="25.5" customHeight="1" x14ac:dyDescent="0.4">
      <c r="C5" s="257" t="s">
        <v>127</v>
      </c>
      <c r="D5" s="257"/>
      <c r="E5" s="257"/>
      <c r="F5" s="257"/>
      <c r="G5" s="257"/>
      <c r="H5" s="257"/>
      <c r="W5" s="136"/>
    </row>
    <row r="6" spans="1:24" ht="18" customHeight="1" x14ac:dyDescent="0.15">
      <c r="B6" s="113"/>
      <c r="C6" s="113"/>
      <c r="D6" s="113"/>
      <c r="E6" s="113"/>
      <c r="N6" s="258" t="s">
        <v>10</v>
      </c>
      <c r="O6" s="258"/>
      <c r="P6" s="259" t="s">
        <v>142</v>
      </c>
      <c r="Q6" s="259"/>
      <c r="R6" s="259"/>
      <c r="S6" s="259"/>
      <c r="T6" s="259"/>
      <c r="U6" s="259"/>
      <c r="V6" s="259"/>
      <c r="W6" s="259"/>
      <c r="X6" s="259"/>
    </row>
    <row r="7" spans="1:24" ht="22.5" customHeight="1" x14ac:dyDescent="0.2">
      <c r="A7" s="115"/>
      <c r="B7" s="115"/>
      <c r="C7" s="115"/>
      <c r="D7" s="115"/>
      <c r="E7" s="115"/>
      <c r="F7" s="115"/>
      <c r="G7" s="115"/>
      <c r="H7" s="115"/>
      <c r="I7" s="116"/>
      <c r="J7" s="9"/>
      <c r="K7" s="9"/>
      <c r="N7" s="258" t="s">
        <v>11</v>
      </c>
      <c r="O7" s="258"/>
      <c r="P7" s="260" t="s">
        <v>91</v>
      </c>
      <c r="Q7" s="260"/>
      <c r="R7" s="260"/>
      <c r="S7" s="260"/>
      <c r="T7" s="260"/>
      <c r="U7" s="260"/>
      <c r="V7" s="260"/>
      <c r="W7" s="260"/>
      <c r="X7" s="260"/>
    </row>
    <row r="8" spans="1:24" ht="30" customHeight="1" x14ac:dyDescent="0.2">
      <c r="A8" s="115"/>
      <c r="B8" s="14"/>
      <c r="C8" s="115"/>
      <c r="D8" s="115"/>
      <c r="E8" s="115"/>
      <c r="F8" s="115"/>
      <c r="G8" s="115"/>
      <c r="H8" s="115"/>
      <c r="I8" s="115"/>
      <c r="J8" s="9"/>
      <c r="K8" s="9"/>
      <c r="N8" s="261" t="s">
        <v>12</v>
      </c>
      <c r="O8" s="261"/>
      <c r="P8" s="262" t="s">
        <v>92</v>
      </c>
      <c r="Q8" s="262"/>
      <c r="R8" s="262"/>
      <c r="S8" s="262"/>
      <c r="T8" s="262"/>
      <c r="U8" s="262"/>
      <c r="V8" s="262"/>
      <c r="W8" s="262"/>
      <c r="X8" s="250" t="s" ph="1">
        <v>14</v>
      </c>
    </row>
    <row r="9" spans="1:24" ht="18" customHeight="1" x14ac:dyDescent="0.2">
      <c r="A9" s="115"/>
      <c r="B9" s="14"/>
      <c r="C9" s="14"/>
      <c r="D9" s="72"/>
      <c r="E9" s="72"/>
      <c r="F9" s="14"/>
      <c r="G9" s="115"/>
      <c r="H9" s="115"/>
      <c r="I9" s="115"/>
      <c r="N9" s="263" t="s">
        <v>15</v>
      </c>
      <c r="O9" s="263"/>
      <c r="P9" s="245" t="s" ph="1">
        <v>123</v>
      </c>
      <c r="Q9" s="264">
        <v>1</v>
      </c>
      <c r="R9" s="264"/>
      <c r="S9" s="264"/>
      <c r="T9" s="264"/>
      <c r="U9" s="264"/>
      <c r="V9" s="264"/>
      <c r="W9" s="264"/>
      <c r="X9" s="264"/>
    </row>
    <row r="10" spans="1:24" ht="18" customHeight="1" x14ac:dyDescent="0.15">
      <c r="A10" s="115"/>
      <c r="B10" s="14"/>
      <c r="C10" s="115"/>
      <c r="D10" s="115"/>
      <c r="E10" s="115"/>
      <c r="F10" s="115"/>
      <c r="G10" s="115"/>
      <c r="H10" s="115"/>
      <c r="I10" s="115"/>
      <c r="N10" s="258" t="s">
        <v>13</v>
      </c>
      <c r="O10" s="258"/>
      <c r="P10" s="265" t="s">
        <v>143</v>
      </c>
      <c r="Q10" s="265"/>
      <c r="R10" s="265"/>
      <c r="S10" s="265"/>
      <c r="T10" s="265"/>
      <c r="U10" s="265"/>
      <c r="V10" s="265"/>
      <c r="W10" s="265"/>
      <c r="X10" s="265"/>
    </row>
    <row r="11" spans="1:24" ht="18" customHeight="1" x14ac:dyDescent="0.15">
      <c r="A11" s="115"/>
      <c r="B11" s="14"/>
      <c r="C11" s="115"/>
      <c r="D11" s="115"/>
      <c r="E11" s="115"/>
      <c r="F11" s="115"/>
      <c r="G11" s="115"/>
      <c r="H11" s="115"/>
      <c r="I11" s="115"/>
      <c r="N11" s="258" t="s">
        <v>105</v>
      </c>
      <c r="O11" s="258"/>
      <c r="P11" s="266" t="s">
        <v>144</v>
      </c>
      <c r="Q11" s="266"/>
      <c r="R11" s="266"/>
      <c r="S11" s="266"/>
      <c r="T11" s="266"/>
      <c r="U11" s="266"/>
      <c r="V11" s="266"/>
      <c r="W11" s="266"/>
      <c r="X11" s="266"/>
    </row>
    <row r="12" spans="1:24" ht="17.25" customHeight="1" x14ac:dyDescent="0.4">
      <c r="A12" s="115"/>
      <c r="B12" s="14"/>
      <c r="C12" s="115"/>
      <c r="D12" s="115"/>
      <c r="E12" s="115"/>
      <c r="F12" s="115"/>
      <c r="G12" s="115"/>
      <c r="H12" s="115"/>
      <c r="I12" s="115"/>
      <c r="N12" s="267" t="s">
        <v>106</v>
      </c>
      <c r="O12" s="267"/>
      <c r="P12" s="268" t="s">
        <v>107</v>
      </c>
      <c r="Q12" s="268"/>
      <c r="R12" s="268"/>
      <c r="S12" s="268"/>
      <c r="T12" s="268"/>
      <c r="U12" s="268"/>
      <c r="V12" s="268"/>
      <c r="W12" s="268"/>
      <c r="X12" s="268"/>
    </row>
    <row r="13" spans="1:24" ht="18" customHeight="1" x14ac:dyDescent="0.15">
      <c r="A13" s="115"/>
      <c r="C13" s="115"/>
      <c r="D13" s="115"/>
      <c r="E13" s="115"/>
      <c r="F13" s="115"/>
      <c r="G13" s="115"/>
      <c r="H13" s="115"/>
      <c r="I13" s="115"/>
      <c r="N13" s="258" t="s">
        <v>20</v>
      </c>
      <c r="O13" s="258"/>
      <c r="P13" s="269" t="s">
        <v>145</v>
      </c>
      <c r="Q13" s="269"/>
      <c r="R13" s="269"/>
      <c r="S13" s="269"/>
      <c r="T13" s="269"/>
      <c r="U13" s="269"/>
      <c r="V13" s="269"/>
      <c r="W13" s="269"/>
      <c r="X13" s="269"/>
    </row>
    <row r="14" spans="1:24" ht="5.0999999999999996" customHeight="1" x14ac:dyDescent="0.4"/>
    <row r="15" spans="1:24" ht="12" customHeight="1" x14ac:dyDescent="0.4"/>
    <row r="16" spans="1:24" ht="5.0999999999999996" customHeight="1" x14ac:dyDescent="0.15">
      <c r="X16" s="117"/>
    </row>
    <row r="17" spans="1:24" s="15" customFormat="1" ht="20.100000000000001" customHeight="1" x14ac:dyDescent="0.4">
      <c r="A17" s="270" t="s">
        <v>118</v>
      </c>
      <c r="B17" s="270"/>
      <c r="C17" s="270"/>
      <c r="D17" s="270"/>
      <c r="E17" s="270"/>
      <c r="F17" s="270"/>
      <c r="G17" s="270"/>
      <c r="H17" s="270"/>
      <c r="I17" s="271"/>
      <c r="J17" s="272" t="s">
        <v>134</v>
      </c>
      <c r="K17" s="273"/>
      <c r="L17" s="273"/>
      <c r="M17" s="273"/>
      <c r="N17" s="273"/>
      <c r="O17" s="273"/>
      <c r="P17" s="273"/>
      <c r="Q17" s="274"/>
      <c r="R17" s="275"/>
      <c r="S17" s="276"/>
      <c r="T17" s="276"/>
      <c r="U17" s="276"/>
      <c r="V17" s="276"/>
      <c r="W17" s="276"/>
      <c r="X17" s="229"/>
    </row>
    <row r="18" spans="1:24" ht="31.5" customHeight="1" x14ac:dyDescent="0.4">
      <c r="A18" s="277" t="str">
        <f>'請求内訳書　記載例'!D12</f>
        <v>〇〇〇〇工事</v>
      </c>
      <c r="B18" s="278"/>
      <c r="C18" s="278"/>
      <c r="D18" s="278"/>
      <c r="E18" s="278"/>
      <c r="F18" s="278"/>
      <c r="G18" s="278"/>
      <c r="H18" s="278"/>
      <c r="I18" s="279"/>
      <c r="J18" s="280">
        <f>'請求内訳書　記載例'!N20</f>
        <v>82580</v>
      </c>
      <c r="K18" s="281"/>
      <c r="L18" s="281"/>
      <c r="M18" s="281"/>
      <c r="N18" s="281"/>
      <c r="O18" s="281"/>
      <c r="P18" s="281"/>
      <c r="Q18" s="282"/>
      <c r="R18" s="283"/>
      <c r="S18" s="284"/>
      <c r="T18" s="284"/>
      <c r="U18" s="284"/>
      <c r="V18" s="232"/>
      <c r="W18" s="232"/>
      <c r="X18" s="233"/>
    </row>
    <row r="19" spans="1:24" ht="31.5" customHeight="1" x14ac:dyDescent="0.4">
      <c r="A19" s="285">
        <f>請求内訳書2!D14</f>
        <v>0</v>
      </c>
      <c r="B19" s="286"/>
      <c r="C19" s="286"/>
      <c r="D19" s="286"/>
      <c r="E19" s="286"/>
      <c r="F19" s="286"/>
      <c r="G19" s="286"/>
      <c r="H19" s="286"/>
      <c r="I19" s="287"/>
      <c r="J19" s="288">
        <f>請求内訳書2!P22</f>
        <v>0</v>
      </c>
      <c r="K19" s="289"/>
      <c r="L19" s="289"/>
      <c r="M19" s="289"/>
      <c r="N19" s="289"/>
      <c r="O19" s="289"/>
      <c r="P19" s="289"/>
      <c r="Q19" s="290"/>
      <c r="R19" s="291"/>
      <c r="S19" s="292"/>
      <c r="T19" s="292"/>
      <c r="U19" s="292"/>
      <c r="V19" s="234"/>
      <c r="W19" s="234"/>
      <c r="X19" s="235"/>
    </row>
    <row r="20" spans="1:24" ht="31.5" customHeight="1" x14ac:dyDescent="0.4">
      <c r="A20" s="285">
        <f>請求内訳書3!D14</f>
        <v>0</v>
      </c>
      <c r="B20" s="286"/>
      <c r="C20" s="286"/>
      <c r="D20" s="286"/>
      <c r="E20" s="286"/>
      <c r="F20" s="286"/>
      <c r="G20" s="286"/>
      <c r="H20" s="286"/>
      <c r="I20" s="287"/>
      <c r="J20" s="288">
        <f>請求内訳書3!P22</f>
        <v>0</v>
      </c>
      <c r="K20" s="289"/>
      <c r="L20" s="289"/>
      <c r="M20" s="289"/>
      <c r="N20" s="289"/>
      <c r="O20" s="289"/>
      <c r="P20" s="289"/>
      <c r="Q20" s="290"/>
      <c r="R20" s="291"/>
      <c r="S20" s="292"/>
      <c r="T20" s="292"/>
      <c r="U20" s="292"/>
      <c r="V20" s="234"/>
      <c r="W20" s="234"/>
      <c r="X20" s="235"/>
    </row>
    <row r="21" spans="1:24" ht="31.5" customHeight="1" x14ac:dyDescent="0.4">
      <c r="A21" s="285">
        <f>請求内訳書4!D14</f>
        <v>0</v>
      </c>
      <c r="B21" s="286"/>
      <c r="C21" s="286"/>
      <c r="D21" s="286"/>
      <c r="E21" s="286"/>
      <c r="F21" s="286"/>
      <c r="G21" s="286"/>
      <c r="H21" s="286"/>
      <c r="I21" s="287"/>
      <c r="J21" s="288">
        <f>請求内訳書4!P22</f>
        <v>0</v>
      </c>
      <c r="K21" s="289"/>
      <c r="L21" s="289"/>
      <c r="M21" s="289"/>
      <c r="N21" s="289"/>
      <c r="O21" s="289"/>
      <c r="P21" s="289"/>
      <c r="Q21" s="290"/>
      <c r="R21" s="291"/>
      <c r="S21" s="292"/>
      <c r="T21" s="292"/>
      <c r="U21" s="292"/>
      <c r="V21" s="234"/>
      <c r="W21" s="234"/>
      <c r="X21" s="235"/>
    </row>
    <row r="22" spans="1:24" ht="31.5" customHeight="1" x14ac:dyDescent="0.4">
      <c r="A22" s="285">
        <f>請求内訳書5!D14</f>
        <v>0</v>
      </c>
      <c r="B22" s="286"/>
      <c r="C22" s="286"/>
      <c r="D22" s="286"/>
      <c r="E22" s="286"/>
      <c r="F22" s="286"/>
      <c r="G22" s="286"/>
      <c r="H22" s="286"/>
      <c r="I22" s="287"/>
      <c r="J22" s="288">
        <f>請求内訳書5!P22</f>
        <v>0</v>
      </c>
      <c r="K22" s="289"/>
      <c r="L22" s="289"/>
      <c r="M22" s="289"/>
      <c r="N22" s="289"/>
      <c r="O22" s="289"/>
      <c r="P22" s="289"/>
      <c r="Q22" s="290"/>
      <c r="R22" s="291"/>
      <c r="S22" s="292"/>
      <c r="T22" s="292"/>
      <c r="U22" s="292"/>
      <c r="V22" s="234"/>
      <c r="W22" s="234"/>
      <c r="X22" s="235"/>
    </row>
    <row r="23" spans="1:24" ht="31.5" customHeight="1" x14ac:dyDescent="0.4">
      <c r="A23" s="285"/>
      <c r="B23" s="286"/>
      <c r="C23" s="286"/>
      <c r="D23" s="286"/>
      <c r="E23" s="286"/>
      <c r="F23" s="286"/>
      <c r="G23" s="286"/>
      <c r="H23" s="286"/>
      <c r="I23" s="287"/>
      <c r="J23" s="288"/>
      <c r="K23" s="289"/>
      <c r="L23" s="289"/>
      <c r="M23" s="289"/>
      <c r="N23" s="289"/>
      <c r="O23" s="289"/>
      <c r="P23" s="289"/>
      <c r="Q23" s="290"/>
      <c r="R23" s="291"/>
      <c r="S23" s="292"/>
      <c r="T23" s="292"/>
      <c r="U23" s="292"/>
      <c r="V23" s="234"/>
      <c r="W23" s="234"/>
      <c r="X23" s="235"/>
    </row>
    <row r="24" spans="1:24" ht="31.5" customHeight="1" x14ac:dyDescent="0.4">
      <c r="A24" s="285"/>
      <c r="B24" s="286"/>
      <c r="C24" s="286"/>
      <c r="D24" s="286"/>
      <c r="E24" s="286"/>
      <c r="F24" s="286"/>
      <c r="G24" s="286"/>
      <c r="H24" s="286"/>
      <c r="I24" s="287"/>
      <c r="J24" s="288"/>
      <c r="K24" s="289"/>
      <c r="L24" s="289"/>
      <c r="M24" s="289"/>
      <c r="N24" s="289"/>
      <c r="O24" s="289"/>
      <c r="P24" s="289"/>
      <c r="Q24" s="290"/>
      <c r="R24" s="291"/>
      <c r="S24" s="292"/>
      <c r="T24" s="292"/>
      <c r="U24" s="292"/>
      <c r="V24" s="234"/>
      <c r="W24" s="234"/>
      <c r="X24" s="235"/>
    </row>
    <row r="25" spans="1:24" ht="31.5" customHeight="1" x14ac:dyDescent="0.4">
      <c r="A25" s="285"/>
      <c r="B25" s="286"/>
      <c r="C25" s="286"/>
      <c r="D25" s="286"/>
      <c r="E25" s="286"/>
      <c r="F25" s="286"/>
      <c r="G25" s="286"/>
      <c r="H25" s="286"/>
      <c r="I25" s="287"/>
      <c r="J25" s="288"/>
      <c r="K25" s="289"/>
      <c r="L25" s="289"/>
      <c r="M25" s="289"/>
      <c r="N25" s="289"/>
      <c r="O25" s="289"/>
      <c r="P25" s="289"/>
      <c r="Q25" s="290"/>
      <c r="R25" s="291"/>
      <c r="S25" s="292"/>
      <c r="T25" s="292"/>
      <c r="U25" s="292"/>
      <c r="V25" s="234"/>
      <c r="W25" s="234"/>
      <c r="X25" s="235"/>
    </row>
    <row r="26" spans="1:24" ht="31.5" customHeight="1" x14ac:dyDescent="0.4">
      <c r="A26" s="285"/>
      <c r="B26" s="286"/>
      <c r="C26" s="286"/>
      <c r="D26" s="286"/>
      <c r="E26" s="286"/>
      <c r="F26" s="286"/>
      <c r="G26" s="286"/>
      <c r="H26" s="286"/>
      <c r="I26" s="287"/>
      <c r="J26" s="288"/>
      <c r="K26" s="289"/>
      <c r="L26" s="289"/>
      <c r="M26" s="289"/>
      <c r="N26" s="289"/>
      <c r="O26" s="289"/>
      <c r="P26" s="289"/>
      <c r="Q26" s="290"/>
      <c r="R26" s="291"/>
      <c r="S26" s="292"/>
      <c r="T26" s="292"/>
      <c r="U26" s="292"/>
      <c r="V26" s="234"/>
      <c r="W26" s="234"/>
      <c r="X26" s="235"/>
    </row>
    <row r="27" spans="1:24" ht="31.5" customHeight="1" thickBot="1" x14ac:dyDescent="0.45">
      <c r="A27" s="293"/>
      <c r="B27" s="294"/>
      <c r="C27" s="294"/>
      <c r="D27" s="294"/>
      <c r="E27" s="294"/>
      <c r="F27" s="294"/>
      <c r="G27" s="294"/>
      <c r="H27" s="294"/>
      <c r="I27" s="295"/>
      <c r="J27" s="296"/>
      <c r="K27" s="297"/>
      <c r="L27" s="297"/>
      <c r="M27" s="297"/>
      <c r="N27" s="297"/>
      <c r="O27" s="297"/>
      <c r="P27" s="297"/>
      <c r="Q27" s="298"/>
      <c r="R27" s="299"/>
      <c r="S27" s="300"/>
      <c r="T27" s="300"/>
      <c r="U27" s="300"/>
      <c r="V27" s="236"/>
      <c r="W27" s="236"/>
      <c r="X27" s="237"/>
    </row>
    <row r="28" spans="1:24" ht="36" customHeight="1" thickBot="1" x14ac:dyDescent="0.45">
      <c r="A28" s="318" t="s">
        <v>133</v>
      </c>
      <c r="B28" s="318"/>
      <c r="C28" s="318"/>
      <c r="D28" s="318"/>
      <c r="E28" s="318"/>
      <c r="F28" s="318"/>
      <c r="G28" s="318"/>
      <c r="H28" s="318"/>
      <c r="I28" s="319"/>
      <c r="J28" s="320">
        <f>SUM(J18:Q27)</f>
        <v>82580</v>
      </c>
      <c r="K28" s="321"/>
      <c r="L28" s="321"/>
      <c r="M28" s="321"/>
      <c r="N28" s="321"/>
      <c r="O28" s="321"/>
      <c r="P28" s="321"/>
      <c r="Q28" s="322"/>
      <c r="R28" s="323"/>
      <c r="S28" s="324"/>
      <c r="T28" s="324"/>
      <c r="U28" s="324"/>
      <c r="V28" s="230"/>
      <c r="W28" s="230"/>
      <c r="X28" s="230"/>
    </row>
    <row r="29" spans="1:24" ht="26.25" customHeight="1" x14ac:dyDescent="0.2">
      <c r="A29" s="227"/>
      <c r="B29" s="227"/>
      <c r="C29" s="227"/>
      <c r="D29" s="227"/>
      <c r="E29" s="227"/>
      <c r="F29" s="227"/>
      <c r="G29" s="227"/>
      <c r="H29" s="227"/>
      <c r="I29" s="227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</row>
    <row r="30" spans="1:24" ht="18" hidden="1" customHeight="1" x14ac:dyDescent="0.4">
      <c r="D30" s="325"/>
      <c r="E30" s="325"/>
      <c r="F30" s="325"/>
      <c r="G30" s="325"/>
      <c r="H30" s="325"/>
      <c r="I30" s="326"/>
      <c r="J30" s="327">
        <f>SUM(J28:U28)</f>
        <v>82580</v>
      </c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9"/>
      <c r="V30" s="231"/>
      <c r="W30" s="15"/>
    </row>
    <row r="31" spans="1:24" ht="18" hidden="1" customHeight="1" thickBot="1" x14ac:dyDescent="0.45">
      <c r="D31" s="325"/>
      <c r="E31" s="325"/>
      <c r="F31" s="325"/>
      <c r="G31" s="325"/>
      <c r="H31" s="325"/>
      <c r="I31" s="326"/>
      <c r="J31" s="330"/>
      <c r="K31" s="331"/>
      <c r="L31" s="331"/>
      <c r="M31" s="331"/>
      <c r="N31" s="332"/>
      <c r="O31" s="332"/>
      <c r="P31" s="332"/>
      <c r="Q31" s="332"/>
      <c r="R31" s="332"/>
      <c r="S31" s="332"/>
      <c r="T31" s="332"/>
      <c r="U31" s="333"/>
      <c r="V31" s="231"/>
      <c r="W31" s="15"/>
    </row>
    <row r="32" spans="1:24" ht="27" customHeight="1" x14ac:dyDescent="0.4">
      <c r="B32" s="238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40"/>
    </row>
    <row r="33" spans="2:24" ht="9.9499999999999993" customHeight="1" x14ac:dyDescent="0.4">
      <c r="B33" s="241"/>
      <c r="M33" s="242"/>
    </row>
    <row r="34" spans="2:24" ht="12.95" customHeight="1" x14ac:dyDescent="0.4">
      <c r="B34" s="241"/>
      <c r="M34" s="242"/>
      <c r="P34" s="301" t="s">
        <v>132</v>
      </c>
      <c r="Q34" s="302"/>
      <c r="R34" s="303"/>
      <c r="S34" s="302" t="s">
        <v>18</v>
      </c>
      <c r="T34" s="302"/>
      <c r="U34" s="303"/>
      <c r="V34" s="301" t="s">
        <v>24</v>
      </c>
      <c r="W34" s="302"/>
      <c r="X34" s="303"/>
    </row>
    <row r="35" spans="2:24" ht="34.5" customHeight="1" x14ac:dyDescent="0.4">
      <c r="B35" s="241"/>
      <c r="M35" s="242"/>
      <c r="P35" s="304"/>
      <c r="Q35" s="305"/>
      <c r="R35" s="306"/>
      <c r="S35" s="310"/>
      <c r="T35" s="310"/>
      <c r="U35" s="311"/>
      <c r="V35" s="312"/>
      <c r="W35" s="313"/>
      <c r="X35" s="314"/>
    </row>
    <row r="36" spans="2:24" ht="34.5" customHeight="1" x14ac:dyDescent="0.4">
      <c r="B36" s="243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244"/>
      <c r="P36" s="307"/>
      <c r="Q36" s="308"/>
      <c r="R36" s="309"/>
      <c r="S36" s="308"/>
      <c r="T36" s="308"/>
      <c r="U36" s="309"/>
      <c r="V36" s="315"/>
      <c r="W36" s="316"/>
      <c r="X36" s="317"/>
    </row>
  </sheetData>
  <mergeCells count="65">
    <mergeCell ref="V34:X34"/>
    <mergeCell ref="P35:R36"/>
    <mergeCell ref="S35:U36"/>
    <mergeCell ref="V35:X36"/>
    <mergeCell ref="A28:I28"/>
    <mergeCell ref="J28:Q28"/>
    <mergeCell ref="R28:U28"/>
    <mergeCell ref="D30:I31"/>
    <mergeCell ref="J30:U31"/>
    <mergeCell ref="P34:R34"/>
    <mergeCell ref="S34:U34"/>
    <mergeCell ref="A26:I26"/>
    <mergeCell ref="J26:Q26"/>
    <mergeCell ref="R26:U26"/>
    <mergeCell ref="A27:I27"/>
    <mergeCell ref="J27:Q27"/>
    <mergeCell ref="R27:U27"/>
    <mergeCell ref="A24:I24"/>
    <mergeCell ref="J24:Q24"/>
    <mergeCell ref="R24:U24"/>
    <mergeCell ref="A25:I25"/>
    <mergeCell ref="J25:Q25"/>
    <mergeCell ref="R25:U25"/>
    <mergeCell ref="A22:I22"/>
    <mergeCell ref="J22:Q22"/>
    <mergeCell ref="R22:U22"/>
    <mergeCell ref="A23:I23"/>
    <mergeCell ref="J23:Q23"/>
    <mergeCell ref="R23:U23"/>
    <mergeCell ref="A20:I20"/>
    <mergeCell ref="J20:Q20"/>
    <mergeCell ref="R20:U20"/>
    <mergeCell ref="A21:I21"/>
    <mergeCell ref="J21:Q21"/>
    <mergeCell ref="R21:U21"/>
    <mergeCell ref="A18:I18"/>
    <mergeCell ref="J18:Q18"/>
    <mergeCell ref="R18:U18"/>
    <mergeCell ref="A19:I19"/>
    <mergeCell ref="J19:Q19"/>
    <mergeCell ref="R19:U19"/>
    <mergeCell ref="N13:O13"/>
    <mergeCell ref="P13:X13"/>
    <mergeCell ref="A17:I17"/>
    <mergeCell ref="J17:Q17"/>
    <mergeCell ref="R17:U17"/>
    <mergeCell ref="V17:W17"/>
    <mergeCell ref="N10:O10"/>
    <mergeCell ref="P10:X10"/>
    <mergeCell ref="N11:O11"/>
    <mergeCell ref="P11:X11"/>
    <mergeCell ref="N12:O12"/>
    <mergeCell ref="P12:X12"/>
    <mergeCell ref="N7:O7"/>
    <mergeCell ref="P7:X7"/>
    <mergeCell ref="N8:O8"/>
    <mergeCell ref="P8:W8"/>
    <mergeCell ref="N9:O9"/>
    <mergeCell ref="Q9:X9"/>
    <mergeCell ref="A1:X1"/>
    <mergeCell ref="P2:R2"/>
    <mergeCell ref="O4:R4"/>
    <mergeCell ref="C5:H5"/>
    <mergeCell ref="N6:O6"/>
    <mergeCell ref="P6:X6"/>
  </mergeCells>
  <phoneticPr fontId="3"/>
  <dataValidations count="1">
    <dataValidation imeMode="halfKatakana" allowBlank="1" showInputMessage="1" showErrorMessage="1" sqref="P12" xr:uid="{23C565F0-70FE-49CC-872D-BE04F51BD42C}"/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3" orientation="portrait" blackAndWhite="1" r:id="rId1"/>
  <headerFooter>
    <oddFooter>&amp;C&amp;"AR P丸ゴシック体M,標準"&amp;10株 式 会 社 峰　組&amp;R&amp;"AR P丸ゴシック体M,標準"&amp;9令和6年9月1日改定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7F18-4F84-47D7-AD1D-F8FCB2134557}">
  <sheetPr>
    <pageSetUpPr fitToPage="1"/>
  </sheetPr>
  <dimension ref="A1:AC93"/>
  <sheetViews>
    <sheetView showGridLines="0" showZeros="0" view="pageBreakPreview" zoomScale="90" zoomScaleNormal="100" zoomScaleSheetLayoutView="90" workbookViewId="0">
      <selection activeCell="A2" sqref="A2"/>
    </sheetView>
  </sheetViews>
  <sheetFormatPr defaultColWidth="4.125" defaultRowHeight="18" customHeight="1" x14ac:dyDescent="0.4"/>
  <cols>
    <col min="1" max="2" width="4.125" style="118"/>
    <col min="3" max="15" width="4.125" style="118" customWidth="1"/>
    <col min="16" max="16" width="4.125" style="118"/>
    <col min="17" max="25" width="4.125" style="118" customWidth="1"/>
    <col min="26" max="26" width="3.125" style="118" customWidth="1"/>
    <col min="27" max="28" width="6.625" style="118" customWidth="1"/>
    <col min="29" max="16384" width="4.125" style="118"/>
  </cols>
  <sheetData>
    <row r="1" spans="1:29" ht="18" customHeight="1" x14ac:dyDescent="0.4">
      <c r="G1" s="447" t="s">
        <v>62</v>
      </c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119"/>
      <c r="AB1" s="120"/>
    </row>
    <row r="2" spans="1:29" ht="18" customHeight="1" x14ac:dyDescent="0.4"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121"/>
      <c r="AB2" s="120"/>
    </row>
    <row r="3" spans="1:29" ht="18" customHeight="1" x14ac:dyDescent="0.4">
      <c r="H3" s="122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9" ht="5.0999999999999996" customHeight="1" x14ac:dyDescent="0.4">
      <c r="I4" s="124"/>
      <c r="J4" s="124"/>
      <c r="K4" s="124"/>
      <c r="L4" s="124"/>
      <c r="M4" s="124"/>
      <c r="N4" s="124"/>
      <c r="O4" s="124"/>
      <c r="P4" s="124"/>
      <c r="Q4" s="124"/>
    </row>
    <row r="5" spans="1:29" ht="18" customHeight="1" x14ac:dyDescent="0.15">
      <c r="D5" s="125" t="s">
        <v>41</v>
      </c>
      <c r="E5" s="126"/>
      <c r="F5" s="126"/>
      <c r="G5" s="126"/>
      <c r="H5" s="126"/>
      <c r="P5" s="127"/>
      <c r="S5" s="448">
        <v>2024</v>
      </c>
      <c r="T5" s="449"/>
      <c r="U5" s="109" t="s">
        <v>0</v>
      </c>
      <c r="V5" s="128">
        <v>9</v>
      </c>
      <c r="W5" s="109" t="s">
        <v>9</v>
      </c>
      <c r="X5" s="129">
        <v>1</v>
      </c>
      <c r="Y5" s="130" t="s">
        <v>54</v>
      </c>
      <c r="Z5" s="6"/>
      <c r="AA5" s="6"/>
      <c r="AB5" s="6"/>
    </row>
    <row r="6" spans="1:29" ht="18" customHeight="1" x14ac:dyDescent="0.4">
      <c r="D6" s="131" t="s">
        <v>43</v>
      </c>
      <c r="E6" s="126"/>
      <c r="F6" s="126"/>
      <c r="G6" s="126"/>
      <c r="H6" s="126"/>
    </row>
    <row r="7" spans="1:29" ht="18" customHeight="1" x14ac:dyDescent="0.15">
      <c r="D7" s="132" t="s">
        <v>128</v>
      </c>
      <c r="E7" s="132"/>
      <c r="F7" s="132"/>
      <c r="G7" s="132"/>
      <c r="H7" s="132"/>
      <c r="I7" s="133"/>
      <c r="L7" s="134"/>
      <c r="T7" s="450"/>
      <c r="U7" s="451"/>
      <c r="V7" s="136"/>
      <c r="W7" s="136"/>
      <c r="X7" s="136"/>
      <c r="Y7" s="136"/>
      <c r="Z7" s="136"/>
      <c r="AA7" s="136"/>
      <c r="AB7" s="9"/>
    </row>
    <row r="8" spans="1:29" ht="18" customHeight="1" x14ac:dyDescent="0.15">
      <c r="D8" s="137"/>
      <c r="E8" s="137"/>
      <c r="F8" s="137"/>
      <c r="G8" s="137"/>
      <c r="H8" s="137"/>
      <c r="T8" s="258" t="s">
        <v>10</v>
      </c>
      <c r="U8" s="258"/>
      <c r="V8" s="138" t="s">
        <v>141</v>
      </c>
      <c r="W8" s="138"/>
      <c r="X8" s="138"/>
      <c r="Y8" s="138"/>
      <c r="Z8" s="138"/>
      <c r="AA8" s="138"/>
      <c r="AB8" s="138"/>
    </row>
    <row r="9" spans="1:29" ht="20.25" customHeight="1" x14ac:dyDescent="0.15">
      <c r="A9" s="139"/>
      <c r="B9" s="139"/>
      <c r="C9" s="139"/>
      <c r="K9" s="140"/>
      <c r="L9" s="141"/>
      <c r="T9" s="258" t="s">
        <v>11</v>
      </c>
      <c r="U9" s="258"/>
      <c r="V9" s="142" t="s">
        <v>147</v>
      </c>
      <c r="W9" s="84"/>
      <c r="X9" s="84"/>
      <c r="Y9" s="84"/>
      <c r="Z9" s="84"/>
      <c r="AA9" s="84"/>
      <c r="AB9" s="84"/>
    </row>
    <row r="10" spans="1:29" ht="20.25" customHeight="1" x14ac:dyDescent="0.15">
      <c r="L10" s="141"/>
      <c r="T10" s="258" t="s">
        <v>12</v>
      </c>
      <c r="U10" s="258"/>
      <c r="V10" s="143" t="s">
        <v>146</v>
      </c>
      <c r="W10" s="143"/>
      <c r="X10" s="143"/>
      <c r="Y10" s="143"/>
      <c r="Z10" s="143"/>
      <c r="AA10" s="143"/>
      <c r="AB10" s="10" t="s">
        <v>14</v>
      </c>
    </row>
    <row r="11" spans="1:29" ht="20.25" customHeight="1" x14ac:dyDescent="0.15">
      <c r="A11" s="377" t="s">
        <v>16</v>
      </c>
      <c r="B11" s="377"/>
      <c r="C11" s="377"/>
      <c r="D11" s="112" t="s">
        <v>44</v>
      </c>
      <c r="E11" s="112" t="s">
        <v>98</v>
      </c>
      <c r="F11" s="112" t="s">
        <v>45</v>
      </c>
      <c r="G11" s="112" t="s">
        <v>55</v>
      </c>
      <c r="H11" s="112" t="s">
        <v>46</v>
      </c>
      <c r="I11" s="112" t="s">
        <v>47</v>
      </c>
      <c r="J11" s="112" t="s">
        <v>99</v>
      </c>
      <c r="T11" s="461" t="s">
        <v>64</v>
      </c>
      <c r="U11" s="461"/>
      <c r="V11" s="247" t="s">
        <v>140</v>
      </c>
      <c r="W11" s="463" ph="1">
        <v>1</v>
      </c>
      <c r="X11" s="463"/>
      <c r="Y11" s="463"/>
      <c r="Z11" s="463"/>
      <c r="AA11" s="463"/>
      <c r="AB11" s="249"/>
      <c r="AC11" s="248"/>
    </row>
    <row r="12" spans="1:29" ht="20.25" customHeight="1" x14ac:dyDescent="0.15">
      <c r="A12" s="377" t="s">
        <v>26</v>
      </c>
      <c r="B12" s="377"/>
      <c r="C12" s="377"/>
      <c r="D12" s="462" t="s">
        <v>100</v>
      </c>
      <c r="E12" s="462"/>
      <c r="F12" s="462"/>
      <c r="G12" s="462"/>
      <c r="H12" s="462"/>
      <c r="I12" s="462"/>
      <c r="J12" s="462"/>
      <c r="K12" s="145"/>
      <c r="L12" s="145"/>
      <c r="M12" s="145"/>
      <c r="T12" s="258" t="s">
        <v>20</v>
      </c>
      <c r="U12" s="258"/>
      <c r="V12" s="85" t="s">
        <v>148</v>
      </c>
      <c r="W12" s="13"/>
      <c r="X12" s="13"/>
      <c r="Y12" s="13"/>
      <c r="Z12" s="13"/>
      <c r="AA12" s="9"/>
      <c r="AB12" s="9"/>
    </row>
    <row r="13" spans="1:29" ht="18" customHeight="1" x14ac:dyDescent="0.4">
      <c r="A13" s="146"/>
      <c r="B13" s="147" t="s">
        <v>17</v>
      </c>
      <c r="C13" s="146"/>
      <c r="D13" s="146"/>
      <c r="E13" s="146"/>
      <c r="F13" s="146"/>
      <c r="G13" s="146"/>
      <c r="H13" s="146"/>
      <c r="I13" s="146"/>
      <c r="J13" s="146"/>
      <c r="K13" s="146"/>
    </row>
    <row r="14" spans="1:29" ht="13.5" customHeight="1" x14ac:dyDescent="0.4">
      <c r="A14" s="146"/>
      <c r="B14" s="147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29" ht="13.5" customHeight="1" x14ac:dyDescent="0.4">
      <c r="A15" s="146"/>
      <c r="B15" s="147"/>
      <c r="C15" s="146"/>
      <c r="D15" s="146"/>
      <c r="E15" s="146"/>
      <c r="F15" s="146"/>
      <c r="G15" s="146"/>
      <c r="H15" s="146"/>
      <c r="I15" s="146"/>
      <c r="J15" s="146"/>
      <c r="K15" s="146"/>
    </row>
    <row r="16" spans="1:29" ht="20.100000000000001" customHeight="1" x14ac:dyDescent="0.4">
      <c r="D16" s="275" t="s">
        <v>22</v>
      </c>
      <c r="E16" s="276"/>
      <c r="F16" s="276"/>
      <c r="G16" s="276"/>
      <c r="H16" s="276"/>
      <c r="I16" s="452"/>
      <c r="J16" s="275" t="s">
        <v>28</v>
      </c>
      <c r="K16" s="276"/>
      <c r="L16" s="276"/>
      <c r="M16" s="452"/>
      <c r="N16" s="275" t="s">
        <v>40</v>
      </c>
      <c r="O16" s="276"/>
      <c r="P16" s="276"/>
      <c r="Q16" s="276"/>
      <c r="R16" s="276"/>
      <c r="S16" s="276"/>
      <c r="T16" s="276"/>
      <c r="U16" s="452"/>
      <c r="W16" s="275" t="s">
        <v>56</v>
      </c>
      <c r="X16" s="276"/>
      <c r="Y16" s="276"/>
      <c r="Z16" s="276"/>
      <c r="AA16" s="276"/>
      <c r="AB16" s="452"/>
    </row>
    <row r="17" spans="1:28" ht="20.25" customHeight="1" x14ac:dyDescent="0.2">
      <c r="A17" s="47">
        <v>10</v>
      </c>
      <c r="B17" s="453" t="s">
        <v>23</v>
      </c>
      <c r="C17" s="454"/>
      <c r="D17" s="455">
        <f>SUM(U23:W37,U64:W93)-SUM(D18:I19)</f>
        <v>71000</v>
      </c>
      <c r="E17" s="456"/>
      <c r="F17" s="456"/>
      <c r="G17" s="456"/>
      <c r="H17" s="456"/>
      <c r="I17" s="457"/>
      <c r="J17" s="455">
        <f>IF(D17="","",ROUNDDOWN(D17*A17%,0))</f>
        <v>7100</v>
      </c>
      <c r="K17" s="456"/>
      <c r="L17" s="456"/>
      <c r="M17" s="457"/>
      <c r="N17" s="455">
        <f>SUM(D17:M17)</f>
        <v>78100</v>
      </c>
      <c r="O17" s="456"/>
      <c r="P17" s="456"/>
      <c r="Q17" s="456"/>
      <c r="R17" s="456"/>
      <c r="S17" s="456"/>
      <c r="T17" s="456"/>
      <c r="U17" s="457"/>
      <c r="W17" s="458"/>
      <c r="X17" s="459"/>
      <c r="Y17" s="459"/>
      <c r="Z17" s="459"/>
      <c r="AA17" s="459"/>
      <c r="AB17" s="460"/>
    </row>
    <row r="18" spans="1:28" ht="20.25" customHeight="1" x14ac:dyDescent="0.2">
      <c r="A18" s="48">
        <v>8</v>
      </c>
      <c r="B18" s="427" t="s">
        <v>23</v>
      </c>
      <c r="C18" s="428"/>
      <c r="D18" s="429">
        <f>SUMIF(X23:Y37,"8％",U23:W37)+SUMIF(X64:Y93,"8％",U64:W93)</f>
        <v>1000</v>
      </c>
      <c r="E18" s="430"/>
      <c r="F18" s="430"/>
      <c r="G18" s="430"/>
      <c r="H18" s="430"/>
      <c r="I18" s="431"/>
      <c r="J18" s="429">
        <f>IF(D18="","",ROUNDDOWN(D18*A18%,0))</f>
        <v>80</v>
      </c>
      <c r="K18" s="430"/>
      <c r="L18" s="430"/>
      <c r="M18" s="431"/>
      <c r="N18" s="429">
        <f>SUM(D18:M18)</f>
        <v>1080</v>
      </c>
      <c r="O18" s="430"/>
      <c r="P18" s="430"/>
      <c r="Q18" s="430"/>
      <c r="R18" s="430"/>
      <c r="S18" s="430"/>
      <c r="T18" s="430"/>
      <c r="U18" s="431"/>
      <c r="W18" s="432" t="s">
        <v>57</v>
      </c>
      <c r="X18" s="433"/>
      <c r="Y18" s="433"/>
      <c r="Z18" s="433"/>
      <c r="AA18" s="433"/>
      <c r="AB18" s="434"/>
    </row>
    <row r="19" spans="1:28" ht="20.25" customHeight="1" x14ac:dyDescent="0.2">
      <c r="A19" s="435" t="s">
        <v>29</v>
      </c>
      <c r="B19" s="436"/>
      <c r="C19" s="437"/>
      <c r="D19" s="438">
        <f>SUMIF(X23:Y37,"0％",U23:W37)+SUMIF(X64:Y93,"0％",U64:W93)</f>
        <v>3400</v>
      </c>
      <c r="E19" s="439"/>
      <c r="F19" s="439"/>
      <c r="G19" s="439"/>
      <c r="H19" s="439"/>
      <c r="I19" s="440"/>
      <c r="J19" s="438">
        <f>IF(D19="","",0)</f>
        <v>0</v>
      </c>
      <c r="K19" s="439"/>
      <c r="L19" s="439"/>
      <c r="M19" s="440"/>
      <c r="N19" s="438">
        <f>SUM(D19:M19)</f>
        <v>3400</v>
      </c>
      <c r="O19" s="439"/>
      <c r="P19" s="439"/>
      <c r="Q19" s="439"/>
      <c r="R19" s="439"/>
      <c r="S19" s="439"/>
      <c r="T19" s="439"/>
      <c r="U19" s="440"/>
      <c r="W19" s="441"/>
      <c r="X19" s="442"/>
      <c r="Y19" s="442"/>
      <c r="Z19" s="442"/>
      <c r="AA19" s="442"/>
      <c r="AB19" s="443"/>
    </row>
    <row r="20" spans="1:28" ht="20.25" customHeight="1" x14ac:dyDescent="0.2">
      <c r="A20" s="421" t="s">
        <v>25</v>
      </c>
      <c r="B20" s="422"/>
      <c r="C20" s="423"/>
      <c r="D20" s="424">
        <f>SUM(D17:I19)</f>
        <v>75400</v>
      </c>
      <c r="E20" s="425"/>
      <c r="F20" s="425"/>
      <c r="G20" s="425"/>
      <c r="H20" s="425"/>
      <c r="I20" s="426"/>
      <c r="J20" s="424">
        <f>SUM(J17:M19)</f>
        <v>7180</v>
      </c>
      <c r="K20" s="425"/>
      <c r="L20" s="425"/>
      <c r="M20" s="426"/>
      <c r="N20" s="424">
        <f>SUM(N17:U19)</f>
        <v>82580</v>
      </c>
      <c r="O20" s="425"/>
      <c r="P20" s="425"/>
      <c r="Q20" s="425"/>
      <c r="R20" s="425"/>
      <c r="S20" s="425"/>
      <c r="T20" s="425"/>
      <c r="U20" s="426"/>
      <c r="W20" s="444"/>
      <c r="X20" s="445"/>
      <c r="Y20" s="445"/>
      <c r="Z20" s="445"/>
      <c r="AA20" s="445"/>
      <c r="AB20" s="446"/>
    </row>
    <row r="21" spans="1:28" ht="13.5" x14ac:dyDescent="0.15">
      <c r="A21" s="148"/>
      <c r="B21" s="148"/>
      <c r="C21" s="148"/>
      <c r="D21" s="149"/>
      <c r="E21" s="149"/>
      <c r="F21" s="149"/>
      <c r="G21" s="149"/>
      <c r="H21" s="149"/>
      <c r="I21" s="149"/>
      <c r="J21" s="149"/>
      <c r="K21" s="149"/>
      <c r="L21" s="150"/>
      <c r="M21" s="151"/>
      <c r="N21" s="149"/>
      <c r="O21" s="149"/>
      <c r="P21" s="149"/>
      <c r="Q21" s="149"/>
      <c r="R21" s="149"/>
      <c r="S21" s="149"/>
      <c r="T21" s="149"/>
      <c r="U21" s="149"/>
      <c r="AB21" s="152"/>
    </row>
    <row r="22" spans="1:28" s="156" customFormat="1" ht="20.100000000000001" customHeight="1" x14ac:dyDescent="0.4">
      <c r="A22" s="153" t="s">
        <v>0</v>
      </c>
      <c r="B22" s="154" t="s">
        <v>1</v>
      </c>
      <c r="C22" s="155" t="s">
        <v>2</v>
      </c>
      <c r="D22" s="271" t="s">
        <v>3</v>
      </c>
      <c r="E22" s="360"/>
      <c r="F22" s="360"/>
      <c r="G22" s="360"/>
      <c r="H22" s="360"/>
      <c r="I22" s="360"/>
      <c r="J22" s="360"/>
      <c r="K22" s="360"/>
      <c r="L22" s="360"/>
      <c r="M22" s="360"/>
      <c r="N22" s="361"/>
      <c r="O22" s="271" t="s">
        <v>4</v>
      </c>
      <c r="P22" s="373"/>
      <c r="Q22" s="359" t="s">
        <v>5</v>
      </c>
      <c r="R22" s="360"/>
      <c r="S22" s="271" t="s">
        <v>6</v>
      </c>
      <c r="T22" s="361"/>
      <c r="U22" s="361" t="s">
        <v>7</v>
      </c>
      <c r="V22" s="270"/>
      <c r="W22" s="271"/>
      <c r="X22" s="359" t="s">
        <v>52</v>
      </c>
      <c r="Y22" s="373"/>
      <c r="Z22" s="359" t="s">
        <v>53</v>
      </c>
      <c r="AA22" s="360"/>
      <c r="AB22" s="361"/>
    </row>
    <row r="23" spans="1:28" ht="24" customHeight="1" x14ac:dyDescent="0.4">
      <c r="A23" s="157" t="s">
        <v>48</v>
      </c>
      <c r="B23" s="158">
        <v>8</v>
      </c>
      <c r="C23" s="159">
        <v>12</v>
      </c>
      <c r="D23" s="409" t="s">
        <v>93</v>
      </c>
      <c r="E23" s="410"/>
      <c r="F23" s="410"/>
      <c r="G23" s="410"/>
      <c r="H23" s="410"/>
      <c r="I23" s="410"/>
      <c r="J23" s="410"/>
      <c r="K23" s="410"/>
      <c r="L23" s="410"/>
      <c r="M23" s="410"/>
      <c r="N23" s="411"/>
      <c r="O23" s="412">
        <v>1</v>
      </c>
      <c r="P23" s="413"/>
      <c r="Q23" s="414" t="s">
        <v>49</v>
      </c>
      <c r="R23" s="415"/>
      <c r="S23" s="412">
        <v>15000</v>
      </c>
      <c r="T23" s="416"/>
      <c r="U23" s="417">
        <f>IF(O23="","",O23*S23)</f>
        <v>15000</v>
      </c>
      <c r="V23" s="417"/>
      <c r="W23" s="418"/>
      <c r="X23" s="419"/>
      <c r="Y23" s="420"/>
      <c r="Z23" s="160"/>
      <c r="AA23" s="160"/>
      <c r="AB23" s="161"/>
    </row>
    <row r="24" spans="1:28" ht="24" customHeight="1" x14ac:dyDescent="0.4">
      <c r="A24" s="162"/>
      <c r="B24" s="163">
        <v>8</v>
      </c>
      <c r="C24" s="164">
        <v>12</v>
      </c>
      <c r="D24" s="345" t="s">
        <v>94</v>
      </c>
      <c r="E24" s="346"/>
      <c r="F24" s="346"/>
      <c r="G24" s="346"/>
      <c r="H24" s="346"/>
      <c r="I24" s="346"/>
      <c r="J24" s="346"/>
      <c r="K24" s="346"/>
      <c r="L24" s="346"/>
      <c r="M24" s="346"/>
      <c r="N24" s="347"/>
      <c r="O24" s="397">
        <v>2</v>
      </c>
      <c r="P24" s="398"/>
      <c r="Q24" s="399" t="s">
        <v>50</v>
      </c>
      <c r="R24" s="400"/>
      <c r="S24" s="397">
        <v>10000</v>
      </c>
      <c r="T24" s="401"/>
      <c r="U24" s="352">
        <f t="shared" ref="U24:U37" si="0">IF(O24="","",O24*S24)</f>
        <v>20000</v>
      </c>
      <c r="V24" s="352"/>
      <c r="W24" s="402"/>
      <c r="X24" s="357"/>
      <c r="Y24" s="358"/>
      <c r="Z24" s="165"/>
      <c r="AA24" s="165"/>
      <c r="AB24" s="166"/>
    </row>
    <row r="25" spans="1:28" ht="24" customHeight="1" x14ac:dyDescent="0.4">
      <c r="A25" s="162"/>
      <c r="B25" s="163">
        <v>8</v>
      </c>
      <c r="C25" s="164">
        <v>15</v>
      </c>
      <c r="D25" s="345" t="s">
        <v>95</v>
      </c>
      <c r="E25" s="346"/>
      <c r="F25" s="346"/>
      <c r="G25" s="346"/>
      <c r="H25" s="346"/>
      <c r="I25" s="346"/>
      <c r="J25" s="346"/>
      <c r="K25" s="346"/>
      <c r="L25" s="346"/>
      <c r="M25" s="346"/>
      <c r="N25" s="347"/>
      <c r="O25" s="397">
        <v>5</v>
      </c>
      <c r="P25" s="398"/>
      <c r="Q25" s="399" t="s">
        <v>51</v>
      </c>
      <c r="R25" s="400"/>
      <c r="S25" s="397">
        <v>3000</v>
      </c>
      <c r="T25" s="401"/>
      <c r="U25" s="352">
        <f t="shared" si="0"/>
        <v>15000</v>
      </c>
      <c r="V25" s="352"/>
      <c r="W25" s="402"/>
      <c r="X25" s="357"/>
      <c r="Y25" s="358"/>
      <c r="Z25" s="165"/>
      <c r="AA25" s="165"/>
      <c r="AB25" s="166"/>
    </row>
    <row r="26" spans="1:28" ht="24" customHeight="1" x14ac:dyDescent="0.4">
      <c r="A26" s="162"/>
      <c r="B26" s="163">
        <v>8</v>
      </c>
      <c r="C26" s="164">
        <v>15</v>
      </c>
      <c r="D26" s="345" t="s">
        <v>97</v>
      </c>
      <c r="E26" s="346"/>
      <c r="F26" s="346"/>
      <c r="G26" s="346"/>
      <c r="H26" s="346"/>
      <c r="I26" s="346"/>
      <c r="J26" s="346"/>
      <c r="K26" s="346"/>
      <c r="L26" s="346"/>
      <c r="M26" s="346"/>
      <c r="N26" s="347"/>
      <c r="O26" s="397">
        <v>2</v>
      </c>
      <c r="P26" s="398"/>
      <c r="Q26" s="399" t="s">
        <v>50</v>
      </c>
      <c r="R26" s="400"/>
      <c r="S26" s="397">
        <v>8000</v>
      </c>
      <c r="T26" s="401"/>
      <c r="U26" s="352">
        <f t="shared" si="0"/>
        <v>16000</v>
      </c>
      <c r="V26" s="352"/>
      <c r="W26" s="402"/>
      <c r="X26" s="357"/>
      <c r="Y26" s="358"/>
      <c r="Z26" s="165"/>
      <c r="AA26" s="165"/>
      <c r="AB26" s="166"/>
    </row>
    <row r="27" spans="1:28" ht="24" customHeight="1" x14ac:dyDescent="0.4">
      <c r="A27" s="162"/>
      <c r="B27" s="163">
        <v>8</v>
      </c>
      <c r="C27" s="164">
        <v>20</v>
      </c>
      <c r="D27" s="345" t="s">
        <v>96</v>
      </c>
      <c r="E27" s="346"/>
      <c r="F27" s="346"/>
      <c r="G27" s="346"/>
      <c r="H27" s="346"/>
      <c r="I27" s="346"/>
      <c r="J27" s="346"/>
      <c r="K27" s="346"/>
      <c r="L27" s="346"/>
      <c r="M27" s="346"/>
      <c r="N27" s="347"/>
      <c r="O27" s="397">
        <v>50</v>
      </c>
      <c r="P27" s="398"/>
      <c r="Q27" s="399" t="s">
        <v>51</v>
      </c>
      <c r="R27" s="400"/>
      <c r="S27" s="397">
        <v>100</v>
      </c>
      <c r="T27" s="401"/>
      <c r="U27" s="352">
        <f t="shared" si="0"/>
        <v>5000</v>
      </c>
      <c r="V27" s="352"/>
      <c r="W27" s="402"/>
      <c r="X27" s="357"/>
      <c r="Y27" s="358"/>
      <c r="Z27" s="165"/>
      <c r="AA27" s="165"/>
      <c r="AB27" s="166"/>
    </row>
    <row r="28" spans="1:28" ht="24" customHeight="1" x14ac:dyDescent="0.4">
      <c r="A28" s="162"/>
      <c r="B28" s="163">
        <v>8</v>
      </c>
      <c r="C28" s="164">
        <v>26</v>
      </c>
      <c r="D28" s="345" t="s">
        <v>108</v>
      </c>
      <c r="E28" s="346"/>
      <c r="F28" s="346"/>
      <c r="G28" s="346"/>
      <c r="H28" s="346"/>
      <c r="I28" s="346"/>
      <c r="J28" s="346"/>
      <c r="K28" s="346"/>
      <c r="L28" s="346"/>
      <c r="M28" s="346"/>
      <c r="N28" s="347"/>
      <c r="O28" s="397">
        <v>10</v>
      </c>
      <c r="P28" s="398"/>
      <c r="Q28" s="399" t="s">
        <v>109</v>
      </c>
      <c r="R28" s="400"/>
      <c r="S28" s="397">
        <v>100</v>
      </c>
      <c r="T28" s="401"/>
      <c r="U28" s="352">
        <f t="shared" si="0"/>
        <v>1000</v>
      </c>
      <c r="V28" s="352"/>
      <c r="W28" s="402"/>
      <c r="X28" s="357" t="s">
        <v>110</v>
      </c>
      <c r="Y28" s="358"/>
      <c r="Z28" s="165"/>
      <c r="AA28" s="165"/>
      <c r="AB28" s="166"/>
    </row>
    <row r="29" spans="1:28" ht="24" customHeight="1" x14ac:dyDescent="0.4">
      <c r="A29" s="162"/>
      <c r="B29" s="163">
        <v>8</v>
      </c>
      <c r="C29" s="164">
        <v>26</v>
      </c>
      <c r="D29" s="345" t="s">
        <v>111</v>
      </c>
      <c r="E29" s="346"/>
      <c r="F29" s="346"/>
      <c r="G29" s="346"/>
      <c r="H29" s="346"/>
      <c r="I29" s="346"/>
      <c r="J29" s="346"/>
      <c r="K29" s="346"/>
      <c r="L29" s="346"/>
      <c r="M29" s="346"/>
      <c r="N29" s="347"/>
      <c r="O29" s="397">
        <v>1</v>
      </c>
      <c r="P29" s="398"/>
      <c r="Q29" s="399" t="s">
        <v>112</v>
      </c>
      <c r="R29" s="400"/>
      <c r="S29" s="397">
        <v>3400</v>
      </c>
      <c r="T29" s="401"/>
      <c r="U29" s="352">
        <f t="shared" si="0"/>
        <v>3400</v>
      </c>
      <c r="V29" s="352"/>
      <c r="W29" s="402"/>
      <c r="X29" s="357" t="s">
        <v>113</v>
      </c>
      <c r="Y29" s="358"/>
      <c r="Z29" s="165"/>
      <c r="AA29" s="165"/>
      <c r="AB29" s="166"/>
    </row>
    <row r="30" spans="1:28" ht="24" customHeight="1" x14ac:dyDescent="0.4">
      <c r="A30" s="162"/>
      <c r="B30" s="163"/>
      <c r="C30" s="164"/>
      <c r="D30" s="345"/>
      <c r="E30" s="346"/>
      <c r="F30" s="346"/>
      <c r="G30" s="346"/>
      <c r="H30" s="346"/>
      <c r="I30" s="346"/>
      <c r="J30" s="346"/>
      <c r="K30" s="346"/>
      <c r="L30" s="346"/>
      <c r="M30" s="346"/>
      <c r="N30" s="347"/>
      <c r="O30" s="397"/>
      <c r="P30" s="398"/>
      <c r="Q30" s="399"/>
      <c r="R30" s="400"/>
      <c r="S30" s="397"/>
      <c r="T30" s="401"/>
      <c r="U30" s="352" t="str">
        <f t="shared" si="0"/>
        <v/>
      </c>
      <c r="V30" s="352"/>
      <c r="W30" s="402"/>
      <c r="X30" s="357"/>
      <c r="Y30" s="358"/>
      <c r="Z30" s="165"/>
      <c r="AA30" s="165"/>
      <c r="AB30" s="166"/>
    </row>
    <row r="31" spans="1:28" ht="24" customHeight="1" x14ac:dyDescent="0.4">
      <c r="A31" s="162"/>
      <c r="B31" s="163"/>
      <c r="C31" s="164"/>
      <c r="D31" s="345"/>
      <c r="E31" s="346"/>
      <c r="F31" s="346"/>
      <c r="G31" s="346"/>
      <c r="H31" s="346"/>
      <c r="I31" s="346"/>
      <c r="J31" s="346"/>
      <c r="K31" s="346"/>
      <c r="L31" s="346"/>
      <c r="M31" s="346"/>
      <c r="N31" s="347"/>
      <c r="O31" s="397"/>
      <c r="P31" s="398"/>
      <c r="Q31" s="399"/>
      <c r="R31" s="400"/>
      <c r="S31" s="397"/>
      <c r="T31" s="401"/>
      <c r="U31" s="352" t="str">
        <f t="shared" si="0"/>
        <v/>
      </c>
      <c r="V31" s="352"/>
      <c r="W31" s="402"/>
      <c r="X31" s="357"/>
      <c r="Y31" s="358"/>
      <c r="Z31" s="165"/>
      <c r="AA31" s="165"/>
      <c r="AB31" s="166"/>
    </row>
    <row r="32" spans="1:28" ht="24" customHeight="1" x14ac:dyDescent="0.4">
      <c r="A32" s="167"/>
      <c r="B32" s="163"/>
      <c r="C32" s="168"/>
      <c r="D32" s="345"/>
      <c r="E32" s="346"/>
      <c r="F32" s="346"/>
      <c r="G32" s="346"/>
      <c r="H32" s="346"/>
      <c r="I32" s="346"/>
      <c r="J32" s="346"/>
      <c r="K32" s="346"/>
      <c r="L32" s="346"/>
      <c r="M32" s="346"/>
      <c r="N32" s="347"/>
      <c r="O32" s="397"/>
      <c r="P32" s="398"/>
      <c r="Q32" s="399"/>
      <c r="R32" s="400"/>
      <c r="S32" s="397"/>
      <c r="T32" s="401"/>
      <c r="U32" s="352" t="str">
        <f t="shared" si="0"/>
        <v/>
      </c>
      <c r="V32" s="352"/>
      <c r="W32" s="402"/>
      <c r="X32" s="97"/>
      <c r="Y32" s="98"/>
      <c r="Z32" s="169"/>
      <c r="AA32" s="169"/>
      <c r="AB32" s="170"/>
    </row>
    <row r="33" spans="1:29" ht="24" customHeight="1" x14ac:dyDescent="0.4">
      <c r="A33" s="167"/>
      <c r="B33" s="171"/>
      <c r="C33" s="168"/>
      <c r="D33" s="345"/>
      <c r="E33" s="346"/>
      <c r="F33" s="346"/>
      <c r="G33" s="346"/>
      <c r="H33" s="346"/>
      <c r="I33" s="346"/>
      <c r="J33" s="346"/>
      <c r="K33" s="346"/>
      <c r="L33" s="346"/>
      <c r="M33" s="346"/>
      <c r="N33" s="347"/>
      <c r="O33" s="397"/>
      <c r="P33" s="398"/>
      <c r="Q33" s="399"/>
      <c r="R33" s="400"/>
      <c r="S33" s="397"/>
      <c r="T33" s="401"/>
      <c r="U33" s="352" t="str">
        <f t="shared" si="0"/>
        <v/>
      </c>
      <c r="V33" s="352"/>
      <c r="W33" s="402"/>
      <c r="X33" s="97"/>
      <c r="Y33" s="98"/>
      <c r="Z33" s="169"/>
      <c r="AA33" s="169"/>
      <c r="AB33" s="170"/>
    </row>
    <row r="34" spans="1:29" ht="24" customHeight="1" x14ac:dyDescent="0.4">
      <c r="A34" s="167"/>
      <c r="B34" s="171"/>
      <c r="C34" s="168"/>
      <c r="D34" s="345"/>
      <c r="E34" s="346"/>
      <c r="F34" s="346"/>
      <c r="G34" s="346"/>
      <c r="H34" s="346"/>
      <c r="I34" s="346"/>
      <c r="J34" s="346"/>
      <c r="K34" s="346"/>
      <c r="L34" s="346"/>
      <c r="M34" s="346"/>
      <c r="N34" s="347"/>
      <c r="O34" s="397"/>
      <c r="P34" s="398"/>
      <c r="Q34" s="399"/>
      <c r="R34" s="400"/>
      <c r="S34" s="397"/>
      <c r="T34" s="401"/>
      <c r="U34" s="352" t="str">
        <f t="shared" si="0"/>
        <v/>
      </c>
      <c r="V34" s="352"/>
      <c r="W34" s="402"/>
      <c r="X34" s="97"/>
      <c r="Y34" s="98"/>
      <c r="Z34" s="169"/>
      <c r="AA34" s="169"/>
      <c r="AB34" s="170"/>
    </row>
    <row r="35" spans="1:29" ht="24" customHeight="1" x14ac:dyDescent="0.4">
      <c r="A35" s="167"/>
      <c r="B35" s="171"/>
      <c r="C35" s="168"/>
      <c r="D35" s="345"/>
      <c r="E35" s="346"/>
      <c r="F35" s="346"/>
      <c r="G35" s="346"/>
      <c r="H35" s="346"/>
      <c r="I35" s="346"/>
      <c r="J35" s="346"/>
      <c r="K35" s="346"/>
      <c r="L35" s="346"/>
      <c r="M35" s="346"/>
      <c r="N35" s="347"/>
      <c r="O35" s="397"/>
      <c r="P35" s="398"/>
      <c r="Q35" s="399"/>
      <c r="R35" s="400"/>
      <c r="S35" s="397"/>
      <c r="T35" s="401"/>
      <c r="U35" s="352" t="str">
        <f t="shared" si="0"/>
        <v/>
      </c>
      <c r="V35" s="352"/>
      <c r="W35" s="402"/>
      <c r="X35" s="97"/>
      <c r="Y35" s="98"/>
      <c r="Z35" s="169"/>
      <c r="AA35" s="169"/>
      <c r="AB35" s="170"/>
    </row>
    <row r="36" spans="1:29" ht="24" customHeight="1" x14ac:dyDescent="0.4">
      <c r="A36" s="167"/>
      <c r="B36" s="171"/>
      <c r="C36" s="168"/>
      <c r="D36" s="345"/>
      <c r="E36" s="346"/>
      <c r="F36" s="346"/>
      <c r="G36" s="346"/>
      <c r="H36" s="346"/>
      <c r="I36" s="346"/>
      <c r="J36" s="346"/>
      <c r="K36" s="346"/>
      <c r="L36" s="346"/>
      <c r="M36" s="346"/>
      <c r="N36" s="347"/>
      <c r="O36" s="397"/>
      <c r="P36" s="398"/>
      <c r="Q36" s="399"/>
      <c r="R36" s="400"/>
      <c r="S36" s="397"/>
      <c r="T36" s="401"/>
      <c r="U36" s="352" t="str">
        <f t="shared" si="0"/>
        <v/>
      </c>
      <c r="V36" s="352"/>
      <c r="W36" s="402"/>
      <c r="X36" s="97"/>
      <c r="Y36" s="98"/>
      <c r="Z36" s="169"/>
      <c r="AA36" s="169"/>
      <c r="AB36" s="170"/>
    </row>
    <row r="37" spans="1:29" ht="24" customHeight="1" x14ac:dyDescent="0.4">
      <c r="A37" s="172"/>
      <c r="B37" s="173"/>
      <c r="C37" s="174"/>
      <c r="D37" s="334"/>
      <c r="E37" s="335"/>
      <c r="F37" s="335"/>
      <c r="G37" s="335"/>
      <c r="H37" s="335"/>
      <c r="I37" s="335"/>
      <c r="J37" s="335"/>
      <c r="K37" s="335"/>
      <c r="L37" s="335"/>
      <c r="M37" s="335"/>
      <c r="N37" s="336"/>
      <c r="O37" s="403"/>
      <c r="P37" s="404"/>
      <c r="Q37" s="405"/>
      <c r="R37" s="406"/>
      <c r="S37" s="403"/>
      <c r="T37" s="407"/>
      <c r="U37" s="341" t="str">
        <f t="shared" si="0"/>
        <v/>
      </c>
      <c r="V37" s="341"/>
      <c r="W37" s="408"/>
      <c r="X37" s="395"/>
      <c r="Y37" s="396"/>
      <c r="Z37" s="175"/>
      <c r="AA37" s="175"/>
      <c r="AB37" s="176"/>
    </row>
    <row r="38" spans="1:29" ht="18.75" customHeight="1" x14ac:dyDescent="0.4">
      <c r="A38" s="177" t="s">
        <v>65</v>
      </c>
      <c r="B38" s="178"/>
      <c r="C38" s="178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  <c r="P38" s="180"/>
      <c r="Q38" s="181"/>
      <c r="R38" s="181"/>
      <c r="S38" s="180"/>
      <c r="T38" s="180"/>
      <c r="U38" s="182"/>
      <c r="V38" s="182"/>
      <c r="W38" s="182"/>
      <c r="X38" s="183"/>
      <c r="Y38" s="183"/>
      <c r="Z38" s="183"/>
      <c r="AA38" s="183"/>
      <c r="AB38" s="184"/>
    </row>
    <row r="39" spans="1:29" ht="18.75" customHeight="1" x14ac:dyDescent="0.4">
      <c r="A39" s="185" t="s">
        <v>66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</row>
    <row r="40" spans="1:29" ht="19.5" customHeight="1" x14ac:dyDescent="0.15">
      <c r="A40" s="141" t="s">
        <v>59</v>
      </c>
    </row>
    <row r="41" spans="1:29" ht="27.75" customHeight="1" x14ac:dyDescent="0.15">
      <c r="A41" s="381" t="s">
        <v>58</v>
      </c>
      <c r="B41" s="381"/>
      <c r="C41" s="381" t="s">
        <v>67</v>
      </c>
      <c r="D41" s="381"/>
      <c r="E41" s="381"/>
      <c r="F41" s="381" t="s">
        <v>68</v>
      </c>
      <c r="G41" s="381"/>
      <c r="H41" s="381"/>
      <c r="I41" s="381"/>
      <c r="J41" s="381" t="s">
        <v>69</v>
      </c>
      <c r="K41" s="381"/>
      <c r="L41" s="381"/>
      <c r="M41" s="381"/>
      <c r="N41" s="381" t="s">
        <v>70</v>
      </c>
      <c r="O41" s="381"/>
      <c r="P41" s="381"/>
      <c r="Q41" s="381"/>
      <c r="R41" s="381" t="s">
        <v>77</v>
      </c>
      <c r="S41" s="381"/>
      <c r="T41" s="381"/>
      <c r="U41" s="381"/>
      <c r="V41" s="381" t="s">
        <v>71</v>
      </c>
      <c r="W41" s="381"/>
      <c r="X41" s="381"/>
      <c r="Z41" s="392" t="s">
        <v>76</v>
      </c>
      <c r="AA41" s="187" t="s">
        <v>129</v>
      </c>
      <c r="AB41" s="188" t="s">
        <v>75</v>
      </c>
    </row>
    <row r="42" spans="1:29" ht="27.75" customHeight="1" x14ac:dyDescent="0.15">
      <c r="A42" s="381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Z42" s="393"/>
      <c r="AA42" s="187" t="s">
        <v>130</v>
      </c>
      <c r="AB42" s="188" t="s">
        <v>75</v>
      </c>
    </row>
    <row r="43" spans="1:29" ht="27.75" customHeight="1" x14ac:dyDescent="0.15">
      <c r="A43" s="381"/>
      <c r="B43" s="381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Z43" s="394"/>
      <c r="AA43" s="187" t="s">
        <v>131</v>
      </c>
      <c r="AB43" s="188" t="s">
        <v>75</v>
      </c>
      <c r="AC43" s="120"/>
    </row>
    <row r="44" spans="1:29" ht="27.75" customHeight="1" x14ac:dyDescent="0.4">
      <c r="A44" s="381"/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81"/>
      <c r="Z44" s="189" t="s">
        <v>72</v>
      </c>
      <c r="AA44" s="190"/>
      <c r="AB44" s="191"/>
    </row>
    <row r="45" spans="1:29" ht="27.75" customHeight="1" x14ac:dyDescent="0.4">
      <c r="A45" s="381"/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Z45" s="189" t="s">
        <v>73</v>
      </c>
      <c r="AA45" s="190"/>
      <c r="AB45" s="191"/>
    </row>
    <row r="46" spans="1:29" ht="27.75" customHeight="1" x14ac:dyDescent="0.4">
      <c r="A46" s="391"/>
      <c r="B46" s="391"/>
      <c r="C46" s="391"/>
      <c r="D46" s="391"/>
      <c r="E46" s="39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Z46" s="189" t="s">
        <v>74</v>
      </c>
      <c r="AA46" s="190"/>
      <c r="AB46" s="191"/>
    </row>
    <row r="47" spans="1:29" ht="12" customHeight="1" thickBot="1" x14ac:dyDescent="0.45">
      <c r="A47" s="192"/>
      <c r="B47" s="192"/>
      <c r="C47" s="192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</row>
    <row r="48" spans="1:29" ht="16.5" customHeight="1" x14ac:dyDescent="0.4">
      <c r="A48" s="192"/>
      <c r="B48" s="382" t="s">
        <v>79</v>
      </c>
      <c r="C48" s="385" t="s">
        <v>80</v>
      </c>
      <c r="D48" s="386"/>
      <c r="E48" s="386"/>
      <c r="F48" s="387"/>
      <c r="G48" s="385" t="s">
        <v>81</v>
      </c>
      <c r="H48" s="386"/>
      <c r="I48" s="386"/>
      <c r="J48" s="387"/>
      <c r="K48" s="385" t="s">
        <v>60</v>
      </c>
      <c r="L48" s="386"/>
      <c r="M48" s="386"/>
      <c r="N48" s="387"/>
      <c r="O48" s="388" t="s">
        <v>61</v>
      </c>
      <c r="P48" s="389"/>
      <c r="Q48" s="389"/>
      <c r="R48" s="389"/>
      <c r="S48" s="390"/>
      <c r="T48" s="156"/>
      <c r="U48" s="156"/>
      <c r="V48" s="156"/>
      <c r="W48" s="156"/>
      <c r="X48" s="193" t="s">
        <v>78</v>
      </c>
      <c r="Y48" s="194"/>
      <c r="Z48" s="195"/>
      <c r="AA48" s="196"/>
      <c r="AB48" s="197"/>
    </row>
    <row r="49" spans="1:28" ht="24" customHeight="1" x14ac:dyDescent="0.4">
      <c r="A49" s="192"/>
      <c r="B49" s="383"/>
      <c r="C49" s="198"/>
      <c r="D49" s="156"/>
      <c r="F49" s="199"/>
      <c r="G49" s="200"/>
      <c r="H49" s="201"/>
      <c r="I49" s="201"/>
      <c r="J49" s="199"/>
      <c r="K49" s="200"/>
      <c r="L49" s="201"/>
      <c r="M49" s="201"/>
      <c r="N49" s="199"/>
      <c r="O49" s="202"/>
      <c r="P49" s="203"/>
      <c r="Q49" s="156"/>
      <c r="R49" s="156"/>
      <c r="S49" s="204"/>
      <c r="T49" s="156"/>
      <c r="U49" s="156"/>
      <c r="V49" s="156"/>
      <c r="W49" s="156"/>
      <c r="X49" s="205"/>
      <c r="Y49" s="156"/>
      <c r="Z49" s="206"/>
      <c r="AA49" s="206"/>
      <c r="AB49" s="207"/>
    </row>
    <row r="50" spans="1:28" ht="24" customHeight="1" thickBot="1" x14ac:dyDescent="0.45">
      <c r="A50" s="192"/>
      <c r="B50" s="383"/>
      <c r="C50" s="198"/>
      <c r="D50" s="156"/>
      <c r="F50" s="204"/>
      <c r="G50" s="208"/>
      <c r="H50" s="156"/>
      <c r="I50" s="156"/>
      <c r="J50" s="204"/>
      <c r="K50" s="208"/>
      <c r="L50" s="156"/>
      <c r="M50" s="156"/>
      <c r="N50" s="204"/>
      <c r="O50" s="208"/>
      <c r="Q50" s="156"/>
      <c r="R50" s="156"/>
      <c r="S50" s="204"/>
      <c r="T50" s="156"/>
      <c r="U50" s="156"/>
      <c r="V50" s="156"/>
      <c r="W50" s="156"/>
      <c r="X50" s="209"/>
      <c r="Y50" s="210"/>
      <c r="Z50" s="210"/>
      <c r="AA50" s="210"/>
      <c r="AB50" s="211"/>
    </row>
    <row r="51" spans="1:28" ht="44.25" customHeight="1" x14ac:dyDescent="0.4">
      <c r="A51" s="192"/>
      <c r="B51" s="384"/>
      <c r="C51" s="212"/>
      <c r="D51" s="213"/>
      <c r="E51" s="214"/>
      <c r="F51" s="215"/>
      <c r="G51" s="216"/>
      <c r="H51" s="213"/>
      <c r="I51" s="213"/>
      <c r="J51" s="215"/>
      <c r="K51" s="216"/>
      <c r="L51" s="213"/>
      <c r="M51" s="213"/>
      <c r="N51" s="215"/>
      <c r="O51" s="216"/>
      <c r="P51" s="214"/>
      <c r="Q51" s="213"/>
      <c r="R51" s="213"/>
      <c r="S51" s="215"/>
      <c r="T51" s="156"/>
      <c r="U51" s="156"/>
      <c r="V51" s="156"/>
      <c r="W51" s="156"/>
      <c r="X51" s="156"/>
      <c r="Y51" s="156"/>
      <c r="Z51" s="156"/>
      <c r="AA51" s="156"/>
      <c r="AB51" s="156"/>
    </row>
    <row r="52" spans="1:28" ht="31.5" customHeight="1" x14ac:dyDescent="0.4">
      <c r="A52" s="192"/>
      <c r="B52" s="192"/>
      <c r="C52" s="192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</row>
    <row r="53" spans="1:28" ht="9.9499999999999993" customHeight="1" x14ac:dyDescent="0.4"/>
    <row r="54" spans="1:28" ht="18" customHeight="1" x14ac:dyDescent="0.4">
      <c r="H54" s="3"/>
      <c r="I54" s="374" t="s">
        <v>62</v>
      </c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W54" s="217"/>
      <c r="X54" s="217"/>
      <c r="Y54" s="217"/>
      <c r="Z54" s="119"/>
      <c r="AA54" s="119"/>
      <c r="AB54" s="120"/>
    </row>
    <row r="55" spans="1:28" ht="18" customHeight="1" x14ac:dyDescent="0.4">
      <c r="H55" s="3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</row>
    <row r="56" spans="1:28" ht="5.0999999999999996" customHeight="1" x14ac:dyDescent="0.4">
      <c r="I56" s="124"/>
      <c r="J56" s="124"/>
      <c r="K56" s="124"/>
      <c r="L56" s="124"/>
      <c r="M56" s="124"/>
      <c r="N56" s="124"/>
      <c r="O56" s="124"/>
      <c r="P56" s="124"/>
      <c r="Q56" s="124"/>
    </row>
    <row r="57" spans="1:28" ht="18" customHeight="1" x14ac:dyDescent="0.15">
      <c r="P57" s="127"/>
      <c r="T57" s="375">
        <f>S5</f>
        <v>2024</v>
      </c>
      <c r="U57" s="376"/>
      <c r="V57" s="109" t="s">
        <v>0</v>
      </c>
      <c r="W57" s="218">
        <f>V5</f>
        <v>9</v>
      </c>
      <c r="X57" s="109" t="s">
        <v>9</v>
      </c>
      <c r="Y57" s="218">
        <f>X5</f>
        <v>1</v>
      </c>
      <c r="Z57" s="219" t="s">
        <v>2</v>
      </c>
      <c r="AA57" s="219"/>
    </row>
    <row r="58" spans="1:28" ht="5.0999999999999996" customHeight="1" x14ac:dyDescent="0.4"/>
    <row r="59" spans="1:28" ht="29.25" customHeight="1" x14ac:dyDescent="0.15">
      <c r="A59" s="377" t="s">
        <v>16</v>
      </c>
      <c r="B59" s="377"/>
      <c r="C59" s="377"/>
      <c r="D59" s="135" t="str">
        <f t="shared" ref="D59:J59" si="1">D11</f>
        <v>0</v>
      </c>
      <c r="E59" s="135" t="str">
        <f t="shared" si="1"/>
        <v>1</v>
      </c>
      <c r="F59" s="135" t="str">
        <f t="shared" si="1"/>
        <v>2</v>
      </c>
      <c r="G59" s="135" t="str">
        <f t="shared" si="1"/>
        <v>3</v>
      </c>
      <c r="H59" s="135" t="str">
        <f t="shared" si="1"/>
        <v>4</v>
      </c>
      <c r="I59" s="135" t="str">
        <f t="shared" si="1"/>
        <v>5</v>
      </c>
      <c r="J59" s="135" t="str">
        <f t="shared" si="1"/>
        <v>6</v>
      </c>
      <c r="K59" s="3"/>
      <c r="L59" s="3"/>
      <c r="M59" s="258" t="s">
        <v>21</v>
      </c>
      <c r="N59" s="258"/>
      <c r="O59" s="135">
        <f>V7</f>
        <v>0</v>
      </c>
      <c r="P59" s="135">
        <f>W7</f>
        <v>0</v>
      </c>
      <c r="Q59" s="135">
        <f>X7</f>
        <v>0</v>
      </c>
      <c r="R59" s="135">
        <f>Y7</f>
        <v>0</v>
      </c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22.5" customHeight="1" x14ac:dyDescent="0.2">
      <c r="A60" s="377" t="s">
        <v>26</v>
      </c>
      <c r="B60" s="377"/>
      <c r="C60" s="377"/>
      <c r="D60" s="378" t="str">
        <f>D12</f>
        <v>〇〇〇〇工事</v>
      </c>
      <c r="E60" s="378"/>
      <c r="F60" s="378"/>
      <c r="G60" s="378"/>
      <c r="H60" s="378"/>
      <c r="I60" s="378"/>
      <c r="J60" s="378"/>
      <c r="K60" s="378"/>
      <c r="L60" s="9"/>
      <c r="M60" s="258" t="s">
        <v>11</v>
      </c>
      <c r="N60" s="258"/>
      <c r="O60" s="379" t="str">
        <f>V9</f>
        <v>有限会社〇〇商事</v>
      </c>
      <c r="P60" s="380"/>
      <c r="Q60" s="380"/>
      <c r="R60" s="380"/>
      <c r="S60" s="380"/>
      <c r="T60" s="380"/>
      <c r="U60" s="380"/>
      <c r="V60" s="380"/>
      <c r="W60" s="380"/>
      <c r="X60" s="380"/>
      <c r="Y60" s="380"/>
      <c r="Z60" s="380"/>
      <c r="AA60" s="380"/>
      <c r="AB60" s="380"/>
    </row>
    <row r="61" spans="1:28" ht="18" customHeight="1" x14ac:dyDescent="0.15">
      <c r="A61" s="144"/>
      <c r="B61" s="144"/>
      <c r="C61" s="144"/>
      <c r="D61" s="116"/>
      <c r="E61" s="116"/>
      <c r="F61" s="116"/>
      <c r="G61" s="116"/>
      <c r="H61" s="116"/>
      <c r="I61" s="116"/>
      <c r="J61" s="116"/>
      <c r="K61" s="116"/>
      <c r="L61" s="9"/>
      <c r="M61" s="114"/>
      <c r="N61" s="114"/>
      <c r="O61" s="220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</row>
    <row r="62" spans="1:28" ht="18" customHeight="1" x14ac:dyDescent="0.15">
      <c r="AB62" s="222" t="s">
        <v>63</v>
      </c>
    </row>
    <row r="63" spans="1:28" ht="20.100000000000001" customHeight="1" x14ac:dyDescent="0.4">
      <c r="A63" s="153" t="s">
        <v>0</v>
      </c>
      <c r="B63" s="154" t="s">
        <v>1</v>
      </c>
      <c r="C63" s="155" t="s">
        <v>2</v>
      </c>
      <c r="D63" s="271" t="s">
        <v>3</v>
      </c>
      <c r="E63" s="360"/>
      <c r="F63" s="360"/>
      <c r="G63" s="360"/>
      <c r="H63" s="360"/>
      <c r="I63" s="360"/>
      <c r="J63" s="360"/>
      <c r="K63" s="360"/>
      <c r="L63" s="360"/>
      <c r="M63" s="360"/>
      <c r="N63" s="361"/>
      <c r="O63" s="271" t="s">
        <v>4</v>
      </c>
      <c r="P63" s="373"/>
      <c r="Q63" s="359" t="s">
        <v>5</v>
      </c>
      <c r="R63" s="373"/>
      <c r="S63" s="360" t="s">
        <v>6</v>
      </c>
      <c r="T63" s="360"/>
      <c r="U63" s="270" t="s">
        <v>7</v>
      </c>
      <c r="V63" s="270"/>
      <c r="W63" s="271"/>
      <c r="X63" s="359" t="s">
        <v>52</v>
      </c>
      <c r="Y63" s="373"/>
      <c r="Z63" s="359" t="s">
        <v>53</v>
      </c>
      <c r="AA63" s="360"/>
      <c r="AB63" s="361"/>
    </row>
    <row r="64" spans="1:28" ht="24" customHeight="1" x14ac:dyDescent="0.4">
      <c r="A64" s="223"/>
      <c r="B64" s="158"/>
      <c r="C64" s="159"/>
      <c r="D64" s="362"/>
      <c r="E64" s="363"/>
      <c r="F64" s="363"/>
      <c r="G64" s="363"/>
      <c r="H64" s="363"/>
      <c r="I64" s="363"/>
      <c r="J64" s="363"/>
      <c r="K64" s="363"/>
      <c r="L64" s="363"/>
      <c r="M64" s="363"/>
      <c r="N64" s="364"/>
      <c r="O64" s="365"/>
      <c r="P64" s="366"/>
      <c r="Q64" s="367"/>
      <c r="R64" s="367"/>
      <c r="S64" s="366"/>
      <c r="T64" s="368"/>
      <c r="U64" s="369" t="str">
        <f>IF(O64="","",O64*S64)</f>
        <v/>
      </c>
      <c r="V64" s="369"/>
      <c r="W64" s="370"/>
      <c r="X64" s="371"/>
      <c r="Y64" s="372"/>
      <c r="Z64" s="224"/>
      <c r="AA64" s="224"/>
      <c r="AB64" s="80"/>
    </row>
    <row r="65" spans="1:28" ht="24" customHeight="1" x14ac:dyDescent="0.4">
      <c r="A65" s="162"/>
      <c r="B65" s="163"/>
      <c r="C65" s="164"/>
      <c r="D65" s="345"/>
      <c r="E65" s="346"/>
      <c r="F65" s="346"/>
      <c r="G65" s="346"/>
      <c r="H65" s="346"/>
      <c r="I65" s="346"/>
      <c r="J65" s="346"/>
      <c r="K65" s="346"/>
      <c r="L65" s="346"/>
      <c r="M65" s="346"/>
      <c r="N65" s="347"/>
      <c r="O65" s="348"/>
      <c r="P65" s="349"/>
      <c r="Q65" s="350"/>
      <c r="R65" s="350"/>
      <c r="S65" s="349"/>
      <c r="T65" s="351"/>
      <c r="U65" s="352" t="str">
        <f t="shared" ref="U65:U93" si="2">IF(O65="","",O65*S65)</f>
        <v/>
      </c>
      <c r="V65" s="352"/>
      <c r="W65" s="353"/>
      <c r="X65" s="357"/>
      <c r="Y65" s="358"/>
      <c r="Z65" s="165"/>
      <c r="AA65" s="165"/>
      <c r="AB65" s="57"/>
    </row>
    <row r="66" spans="1:28" ht="24" customHeight="1" x14ac:dyDescent="0.4">
      <c r="A66" s="162"/>
      <c r="B66" s="163"/>
      <c r="C66" s="164"/>
      <c r="D66" s="345"/>
      <c r="E66" s="346"/>
      <c r="F66" s="346"/>
      <c r="G66" s="346"/>
      <c r="H66" s="346"/>
      <c r="I66" s="346"/>
      <c r="J66" s="346"/>
      <c r="K66" s="346"/>
      <c r="L66" s="346"/>
      <c r="M66" s="346"/>
      <c r="N66" s="347"/>
      <c r="O66" s="348"/>
      <c r="P66" s="349"/>
      <c r="Q66" s="350"/>
      <c r="R66" s="350"/>
      <c r="S66" s="349"/>
      <c r="T66" s="351"/>
      <c r="U66" s="352" t="str">
        <f t="shared" si="2"/>
        <v/>
      </c>
      <c r="V66" s="352"/>
      <c r="W66" s="353"/>
      <c r="X66" s="357"/>
      <c r="Y66" s="358"/>
      <c r="Z66" s="165"/>
      <c r="AA66" s="165"/>
      <c r="AB66" s="57"/>
    </row>
    <row r="67" spans="1:28" ht="24" customHeight="1" x14ac:dyDescent="0.4">
      <c r="A67" s="162"/>
      <c r="B67" s="163"/>
      <c r="C67" s="164"/>
      <c r="D67" s="345"/>
      <c r="E67" s="346"/>
      <c r="F67" s="346"/>
      <c r="G67" s="346"/>
      <c r="H67" s="346"/>
      <c r="I67" s="346"/>
      <c r="J67" s="346"/>
      <c r="K67" s="346"/>
      <c r="L67" s="346"/>
      <c r="M67" s="346"/>
      <c r="N67" s="347"/>
      <c r="O67" s="348"/>
      <c r="P67" s="349"/>
      <c r="Q67" s="350"/>
      <c r="R67" s="350"/>
      <c r="S67" s="349"/>
      <c r="T67" s="351"/>
      <c r="U67" s="352" t="str">
        <f t="shared" si="2"/>
        <v/>
      </c>
      <c r="V67" s="352"/>
      <c r="W67" s="353"/>
      <c r="X67" s="357"/>
      <c r="Y67" s="358"/>
      <c r="Z67" s="165"/>
      <c r="AA67" s="165"/>
      <c r="AB67" s="57"/>
    </row>
    <row r="68" spans="1:28" ht="24" customHeight="1" x14ac:dyDescent="0.4">
      <c r="A68" s="162"/>
      <c r="B68" s="163"/>
      <c r="C68" s="164"/>
      <c r="D68" s="345"/>
      <c r="E68" s="346"/>
      <c r="F68" s="346"/>
      <c r="G68" s="346"/>
      <c r="H68" s="346"/>
      <c r="I68" s="346"/>
      <c r="J68" s="346"/>
      <c r="K68" s="346"/>
      <c r="L68" s="346"/>
      <c r="M68" s="346"/>
      <c r="N68" s="347"/>
      <c r="O68" s="348"/>
      <c r="P68" s="349"/>
      <c r="Q68" s="350"/>
      <c r="R68" s="350"/>
      <c r="S68" s="349"/>
      <c r="T68" s="351"/>
      <c r="U68" s="352" t="str">
        <f t="shared" si="2"/>
        <v/>
      </c>
      <c r="V68" s="352"/>
      <c r="W68" s="353"/>
      <c r="X68" s="357"/>
      <c r="Y68" s="358"/>
      <c r="Z68" s="165"/>
      <c r="AA68" s="165"/>
      <c r="AB68" s="57"/>
    </row>
    <row r="69" spans="1:28" ht="24" customHeight="1" x14ac:dyDescent="0.4">
      <c r="A69" s="162"/>
      <c r="B69" s="163"/>
      <c r="C69" s="164"/>
      <c r="D69" s="345"/>
      <c r="E69" s="346"/>
      <c r="F69" s="346"/>
      <c r="G69" s="346"/>
      <c r="H69" s="346"/>
      <c r="I69" s="346"/>
      <c r="J69" s="346"/>
      <c r="K69" s="346"/>
      <c r="L69" s="346"/>
      <c r="M69" s="346"/>
      <c r="N69" s="347"/>
      <c r="O69" s="348"/>
      <c r="P69" s="349"/>
      <c r="Q69" s="350"/>
      <c r="R69" s="350"/>
      <c r="S69" s="349"/>
      <c r="T69" s="351"/>
      <c r="U69" s="352" t="str">
        <f t="shared" si="2"/>
        <v/>
      </c>
      <c r="V69" s="352"/>
      <c r="W69" s="353"/>
      <c r="X69" s="357"/>
      <c r="Y69" s="358"/>
      <c r="Z69" s="165"/>
      <c r="AA69" s="165"/>
      <c r="AB69" s="57"/>
    </row>
    <row r="70" spans="1:28" ht="24" customHeight="1" x14ac:dyDescent="0.4">
      <c r="A70" s="162"/>
      <c r="B70" s="163"/>
      <c r="C70" s="164"/>
      <c r="D70" s="345"/>
      <c r="E70" s="346"/>
      <c r="F70" s="346"/>
      <c r="G70" s="346"/>
      <c r="H70" s="346"/>
      <c r="I70" s="346"/>
      <c r="J70" s="346"/>
      <c r="K70" s="346"/>
      <c r="L70" s="346"/>
      <c r="M70" s="346"/>
      <c r="N70" s="347"/>
      <c r="O70" s="348"/>
      <c r="P70" s="349"/>
      <c r="Q70" s="350"/>
      <c r="R70" s="350"/>
      <c r="S70" s="349"/>
      <c r="T70" s="351"/>
      <c r="U70" s="352" t="str">
        <f t="shared" si="2"/>
        <v/>
      </c>
      <c r="V70" s="352"/>
      <c r="W70" s="353"/>
      <c r="X70" s="357"/>
      <c r="Y70" s="358"/>
      <c r="Z70" s="165"/>
      <c r="AA70" s="165"/>
      <c r="AB70" s="57"/>
    </row>
    <row r="71" spans="1:28" ht="24" customHeight="1" x14ac:dyDescent="0.4">
      <c r="A71" s="162"/>
      <c r="B71" s="163"/>
      <c r="C71" s="164"/>
      <c r="D71" s="345"/>
      <c r="E71" s="346"/>
      <c r="F71" s="346"/>
      <c r="G71" s="346"/>
      <c r="H71" s="346"/>
      <c r="I71" s="346"/>
      <c r="J71" s="346"/>
      <c r="K71" s="346"/>
      <c r="L71" s="346"/>
      <c r="M71" s="346"/>
      <c r="N71" s="347"/>
      <c r="O71" s="348"/>
      <c r="P71" s="349"/>
      <c r="Q71" s="350"/>
      <c r="R71" s="350"/>
      <c r="S71" s="349"/>
      <c r="T71" s="351"/>
      <c r="U71" s="352" t="str">
        <f t="shared" si="2"/>
        <v/>
      </c>
      <c r="V71" s="352"/>
      <c r="W71" s="353"/>
      <c r="X71" s="357"/>
      <c r="Y71" s="358"/>
      <c r="Z71" s="165"/>
      <c r="AA71" s="165"/>
      <c r="AB71" s="57"/>
    </row>
    <row r="72" spans="1:28" ht="24" customHeight="1" x14ac:dyDescent="0.4">
      <c r="A72" s="162"/>
      <c r="B72" s="163"/>
      <c r="C72" s="164"/>
      <c r="D72" s="345"/>
      <c r="E72" s="346"/>
      <c r="F72" s="346"/>
      <c r="G72" s="346"/>
      <c r="H72" s="346"/>
      <c r="I72" s="346"/>
      <c r="J72" s="346"/>
      <c r="K72" s="346"/>
      <c r="L72" s="346"/>
      <c r="M72" s="346"/>
      <c r="N72" s="347"/>
      <c r="O72" s="348"/>
      <c r="P72" s="349"/>
      <c r="Q72" s="350"/>
      <c r="R72" s="350"/>
      <c r="S72" s="349"/>
      <c r="T72" s="351"/>
      <c r="U72" s="352" t="str">
        <f t="shared" si="2"/>
        <v/>
      </c>
      <c r="V72" s="352"/>
      <c r="W72" s="353"/>
      <c r="X72" s="357"/>
      <c r="Y72" s="358"/>
      <c r="Z72" s="165"/>
      <c r="AA72" s="165"/>
      <c r="AB72" s="57"/>
    </row>
    <row r="73" spans="1:28" ht="24" customHeight="1" x14ac:dyDescent="0.4">
      <c r="A73" s="162"/>
      <c r="B73" s="163"/>
      <c r="C73" s="164"/>
      <c r="D73" s="345"/>
      <c r="E73" s="346"/>
      <c r="F73" s="346"/>
      <c r="G73" s="346"/>
      <c r="H73" s="346"/>
      <c r="I73" s="346"/>
      <c r="J73" s="346"/>
      <c r="K73" s="346"/>
      <c r="L73" s="346"/>
      <c r="M73" s="346"/>
      <c r="N73" s="347"/>
      <c r="O73" s="348"/>
      <c r="P73" s="349"/>
      <c r="Q73" s="350"/>
      <c r="R73" s="350"/>
      <c r="S73" s="349"/>
      <c r="T73" s="351"/>
      <c r="U73" s="352" t="str">
        <f t="shared" si="2"/>
        <v/>
      </c>
      <c r="V73" s="352"/>
      <c r="W73" s="353"/>
      <c r="X73" s="357"/>
      <c r="Y73" s="358"/>
      <c r="Z73" s="165"/>
      <c r="AA73" s="165"/>
      <c r="AB73" s="57"/>
    </row>
    <row r="74" spans="1:28" ht="24" customHeight="1" x14ac:dyDescent="0.4">
      <c r="A74" s="162"/>
      <c r="B74" s="163"/>
      <c r="C74" s="164"/>
      <c r="D74" s="345"/>
      <c r="E74" s="346"/>
      <c r="F74" s="346"/>
      <c r="G74" s="346"/>
      <c r="H74" s="346"/>
      <c r="I74" s="346"/>
      <c r="J74" s="346"/>
      <c r="K74" s="346"/>
      <c r="L74" s="346"/>
      <c r="M74" s="346"/>
      <c r="N74" s="347"/>
      <c r="O74" s="348"/>
      <c r="P74" s="349"/>
      <c r="Q74" s="350"/>
      <c r="R74" s="350"/>
      <c r="S74" s="349"/>
      <c r="T74" s="351"/>
      <c r="U74" s="352" t="str">
        <f t="shared" si="2"/>
        <v/>
      </c>
      <c r="V74" s="352"/>
      <c r="W74" s="353"/>
      <c r="X74" s="357"/>
      <c r="Y74" s="358"/>
      <c r="Z74" s="165"/>
      <c r="AA74" s="165"/>
      <c r="AB74" s="57"/>
    </row>
    <row r="75" spans="1:28" ht="24" customHeight="1" x14ac:dyDescent="0.4">
      <c r="A75" s="162"/>
      <c r="B75" s="163"/>
      <c r="C75" s="164"/>
      <c r="D75" s="345"/>
      <c r="E75" s="346"/>
      <c r="F75" s="346"/>
      <c r="G75" s="346"/>
      <c r="H75" s="346"/>
      <c r="I75" s="346"/>
      <c r="J75" s="346"/>
      <c r="K75" s="346"/>
      <c r="L75" s="346"/>
      <c r="M75" s="346"/>
      <c r="N75" s="347"/>
      <c r="O75" s="348"/>
      <c r="P75" s="349"/>
      <c r="Q75" s="350"/>
      <c r="R75" s="350"/>
      <c r="S75" s="349"/>
      <c r="T75" s="351"/>
      <c r="U75" s="352" t="str">
        <f t="shared" si="2"/>
        <v/>
      </c>
      <c r="V75" s="352"/>
      <c r="W75" s="353"/>
      <c r="X75" s="357"/>
      <c r="Y75" s="358"/>
      <c r="Z75" s="165"/>
      <c r="AA75" s="165"/>
      <c r="AB75" s="57"/>
    </row>
    <row r="76" spans="1:28" ht="24" customHeight="1" x14ac:dyDescent="0.4">
      <c r="A76" s="162"/>
      <c r="B76" s="163"/>
      <c r="C76" s="164"/>
      <c r="D76" s="345"/>
      <c r="E76" s="346"/>
      <c r="F76" s="346"/>
      <c r="G76" s="346"/>
      <c r="H76" s="346"/>
      <c r="I76" s="346"/>
      <c r="J76" s="346"/>
      <c r="K76" s="346"/>
      <c r="L76" s="346"/>
      <c r="M76" s="346"/>
      <c r="N76" s="347"/>
      <c r="O76" s="348"/>
      <c r="P76" s="349"/>
      <c r="Q76" s="350"/>
      <c r="R76" s="350"/>
      <c r="S76" s="349"/>
      <c r="T76" s="351"/>
      <c r="U76" s="352" t="str">
        <f t="shared" si="2"/>
        <v/>
      </c>
      <c r="V76" s="352"/>
      <c r="W76" s="353"/>
      <c r="X76" s="357"/>
      <c r="Y76" s="358"/>
      <c r="Z76" s="165"/>
      <c r="AA76" s="165"/>
      <c r="AB76" s="57"/>
    </row>
    <row r="77" spans="1:28" ht="24" customHeight="1" x14ac:dyDescent="0.4">
      <c r="A77" s="162"/>
      <c r="B77" s="163"/>
      <c r="C77" s="164"/>
      <c r="D77" s="345"/>
      <c r="E77" s="346"/>
      <c r="F77" s="346"/>
      <c r="G77" s="346"/>
      <c r="H77" s="346"/>
      <c r="I77" s="346"/>
      <c r="J77" s="346"/>
      <c r="K77" s="346"/>
      <c r="L77" s="346"/>
      <c r="M77" s="346"/>
      <c r="N77" s="347"/>
      <c r="O77" s="348"/>
      <c r="P77" s="349"/>
      <c r="Q77" s="350"/>
      <c r="R77" s="350"/>
      <c r="S77" s="349"/>
      <c r="T77" s="351"/>
      <c r="U77" s="352" t="str">
        <f t="shared" si="2"/>
        <v/>
      </c>
      <c r="V77" s="352"/>
      <c r="W77" s="353"/>
      <c r="X77" s="357"/>
      <c r="Y77" s="358"/>
      <c r="Z77" s="165"/>
      <c r="AA77" s="165"/>
      <c r="AB77" s="57"/>
    </row>
    <row r="78" spans="1:28" ht="24" customHeight="1" x14ac:dyDescent="0.4">
      <c r="A78" s="162"/>
      <c r="B78" s="163"/>
      <c r="C78" s="164"/>
      <c r="D78" s="345"/>
      <c r="E78" s="346"/>
      <c r="F78" s="346"/>
      <c r="G78" s="346"/>
      <c r="H78" s="346"/>
      <c r="I78" s="346"/>
      <c r="J78" s="346"/>
      <c r="K78" s="346"/>
      <c r="L78" s="346"/>
      <c r="M78" s="346"/>
      <c r="N78" s="347"/>
      <c r="O78" s="348"/>
      <c r="P78" s="349"/>
      <c r="Q78" s="350"/>
      <c r="R78" s="350"/>
      <c r="S78" s="349"/>
      <c r="T78" s="351"/>
      <c r="U78" s="352" t="str">
        <f t="shared" si="2"/>
        <v/>
      </c>
      <c r="V78" s="352"/>
      <c r="W78" s="353"/>
      <c r="X78" s="357"/>
      <c r="Y78" s="358"/>
      <c r="Z78" s="165"/>
      <c r="AA78" s="165"/>
      <c r="AB78" s="57"/>
    </row>
    <row r="79" spans="1:28" ht="24" customHeight="1" x14ac:dyDescent="0.4">
      <c r="A79" s="162"/>
      <c r="B79" s="163"/>
      <c r="C79" s="164"/>
      <c r="D79" s="345"/>
      <c r="E79" s="346"/>
      <c r="F79" s="346"/>
      <c r="G79" s="346"/>
      <c r="H79" s="346"/>
      <c r="I79" s="346"/>
      <c r="J79" s="346"/>
      <c r="K79" s="346"/>
      <c r="L79" s="346"/>
      <c r="M79" s="346"/>
      <c r="N79" s="347"/>
      <c r="O79" s="348"/>
      <c r="P79" s="349"/>
      <c r="Q79" s="350"/>
      <c r="R79" s="350"/>
      <c r="S79" s="349"/>
      <c r="T79" s="351"/>
      <c r="U79" s="352" t="str">
        <f t="shared" si="2"/>
        <v/>
      </c>
      <c r="V79" s="352"/>
      <c r="W79" s="353"/>
      <c r="X79" s="354"/>
      <c r="Y79" s="355"/>
      <c r="Z79" s="225"/>
      <c r="AA79" s="225"/>
      <c r="AB79" s="57"/>
    </row>
    <row r="80" spans="1:28" ht="24" customHeight="1" x14ac:dyDescent="0.4">
      <c r="A80" s="162"/>
      <c r="B80" s="163"/>
      <c r="C80" s="164"/>
      <c r="D80" s="345"/>
      <c r="E80" s="346"/>
      <c r="F80" s="346"/>
      <c r="G80" s="346"/>
      <c r="H80" s="346"/>
      <c r="I80" s="346"/>
      <c r="J80" s="346"/>
      <c r="K80" s="346"/>
      <c r="L80" s="346"/>
      <c r="M80" s="346"/>
      <c r="N80" s="347"/>
      <c r="O80" s="348"/>
      <c r="P80" s="349"/>
      <c r="Q80" s="350"/>
      <c r="R80" s="350"/>
      <c r="S80" s="349"/>
      <c r="T80" s="351"/>
      <c r="U80" s="352" t="str">
        <f t="shared" si="2"/>
        <v/>
      </c>
      <c r="V80" s="352"/>
      <c r="W80" s="353"/>
      <c r="X80" s="354"/>
      <c r="Y80" s="355"/>
      <c r="Z80" s="225"/>
      <c r="AA80" s="225"/>
      <c r="AB80" s="57"/>
    </row>
    <row r="81" spans="1:28" ht="24" customHeight="1" x14ac:dyDescent="0.4">
      <c r="A81" s="162"/>
      <c r="B81" s="163"/>
      <c r="C81" s="164"/>
      <c r="D81" s="345"/>
      <c r="E81" s="346"/>
      <c r="F81" s="346"/>
      <c r="G81" s="346"/>
      <c r="H81" s="346"/>
      <c r="I81" s="346"/>
      <c r="J81" s="346"/>
      <c r="K81" s="346"/>
      <c r="L81" s="346"/>
      <c r="M81" s="346"/>
      <c r="N81" s="347"/>
      <c r="O81" s="348"/>
      <c r="P81" s="349"/>
      <c r="Q81" s="350"/>
      <c r="R81" s="350"/>
      <c r="S81" s="349"/>
      <c r="T81" s="351"/>
      <c r="U81" s="352" t="str">
        <f t="shared" si="2"/>
        <v/>
      </c>
      <c r="V81" s="352"/>
      <c r="W81" s="353"/>
      <c r="X81" s="354"/>
      <c r="Y81" s="355"/>
      <c r="Z81" s="225"/>
      <c r="AA81" s="225"/>
      <c r="AB81" s="57"/>
    </row>
    <row r="82" spans="1:28" ht="24" customHeight="1" x14ac:dyDescent="0.4">
      <c r="A82" s="162"/>
      <c r="B82" s="163"/>
      <c r="C82" s="164"/>
      <c r="D82" s="345"/>
      <c r="E82" s="346"/>
      <c r="F82" s="346"/>
      <c r="G82" s="346"/>
      <c r="H82" s="346"/>
      <c r="I82" s="346"/>
      <c r="J82" s="346"/>
      <c r="K82" s="346"/>
      <c r="L82" s="346"/>
      <c r="M82" s="346"/>
      <c r="N82" s="347"/>
      <c r="O82" s="348"/>
      <c r="P82" s="349"/>
      <c r="Q82" s="350"/>
      <c r="R82" s="350"/>
      <c r="S82" s="349"/>
      <c r="T82" s="351"/>
      <c r="U82" s="352" t="str">
        <f t="shared" si="2"/>
        <v/>
      </c>
      <c r="V82" s="352"/>
      <c r="W82" s="353"/>
      <c r="X82" s="354"/>
      <c r="Y82" s="355"/>
      <c r="Z82" s="225"/>
      <c r="AA82" s="225"/>
      <c r="AB82" s="57"/>
    </row>
    <row r="83" spans="1:28" ht="24" customHeight="1" x14ac:dyDescent="0.4">
      <c r="A83" s="162"/>
      <c r="B83" s="163"/>
      <c r="C83" s="164"/>
      <c r="D83" s="345"/>
      <c r="E83" s="346"/>
      <c r="F83" s="346"/>
      <c r="G83" s="346"/>
      <c r="H83" s="346"/>
      <c r="I83" s="346"/>
      <c r="J83" s="346"/>
      <c r="K83" s="346"/>
      <c r="L83" s="346"/>
      <c r="M83" s="346"/>
      <c r="N83" s="347"/>
      <c r="O83" s="348"/>
      <c r="P83" s="349"/>
      <c r="Q83" s="350"/>
      <c r="R83" s="350"/>
      <c r="S83" s="349"/>
      <c r="T83" s="351"/>
      <c r="U83" s="352" t="str">
        <f t="shared" si="2"/>
        <v/>
      </c>
      <c r="V83" s="352"/>
      <c r="W83" s="353"/>
      <c r="X83" s="354"/>
      <c r="Y83" s="355"/>
      <c r="Z83" s="225"/>
      <c r="AA83" s="225"/>
      <c r="AB83" s="57"/>
    </row>
    <row r="84" spans="1:28" ht="24" customHeight="1" x14ac:dyDescent="0.4">
      <c r="A84" s="162"/>
      <c r="B84" s="163"/>
      <c r="C84" s="164"/>
      <c r="D84" s="345"/>
      <c r="E84" s="346"/>
      <c r="F84" s="346"/>
      <c r="G84" s="346"/>
      <c r="H84" s="346"/>
      <c r="I84" s="346"/>
      <c r="J84" s="346"/>
      <c r="K84" s="346"/>
      <c r="L84" s="346"/>
      <c r="M84" s="346"/>
      <c r="N84" s="347"/>
      <c r="O84" s="348"/>
      <c r="P84" s="349"/>
      <c r="Q84" s="350"/>
      <c r="R84" s="350"/>
      <c r="S84" s="349"/>
      <c r="T84" s="351"/>
      <c r="U84" s="352" t="str">
        <f t="shared" si="2"/>
        <v/>
      </c>
      <c r="V84" s="352"/>
      <c r="W84" s="353"/>
      <c r="X84" s="354"/>
      <c r="Y84" s="355"/>
      <c r="Z84" s="225"/>
      <c r="AA84" s="225"/>
      <c r="AB84" s="57"/>
    </row>
    <row r="85" spans="1:28" ht="24" customHeight="1" x14ac:dyDescent="0.4">
      <c r="A85" s="162"/>
      <c r="B85" s="163"/>
      <c r="C85" s="164"/>
      <c r="D85" s="345"/>
      <c r="E85" s="346"/>
      <c r="F85" s="346"/>
      <c r="G85" s="346"/>
      <c r="H85" s="346"/>
      <c r="I85" s="346"/>
      <c r="J85" s="346"/>
      <c r="K85" s="346"/>
      <c r="L85" s="346"/>
      <c r="M85" s="346"/>
      <c r="N85" s="347"/>
      <c r="O85" s="348"/>
      <c r="P85" s="349"/>
      <c r="Q85" s="350"/>
      <c r="R85" s="350"/>
      <c r="S85" s="349"/>
      <c r="T85" s="351"/>
      <c r="U85" s="352" t="str">
        <f t="shared" si="2"/>
        <v/>
      </c>
      <c r="V85" s="352"/>
      <c r="W85" s="353"/>
      <c r="X85" s="354"/>
      <c r="Y85" s="355"/>
      <c r="Z85" s="225"/>
      <c r="AA85" s="225"/>
      <c r="AB85" s="57"/>
    </row>
    <row r="86" spans="1:28" ht="24" customHeight="1" x14ac:dyDescent="0.4">
      <c r="A86" s="162"/>
      <c r="B86" s="163"/>
      <c r="C86" s="164"/>
      <c r="D86" s="345"/>
      <c r="E86" s="346"/>
      <c r="F86" s="346"/>
      <c r="G86" s="346"/>
      <c r="H86" s="346"/>
      <c r="I86" s="346"/>
      <c r="J86" s="346"/>
      <c r="K86" s="346"/>
      <c r="L86" s="346"/>
      <c r="M86" s="346"/>
      <c r="N86" s="347"/>
      <c r="O86" s="348"/>
      <c r="P86" s="349"/>
      <c r="Q86" s="350"/>
      <c r="R86" s="350"/>
      <c r="S86" s="349"/>
      <c r="T86" s="351"/>
      <c r="U86" s="352" t="str">
        <f t="shared" si="2"/>
        <v/>
      </c>
      <c r="V86" s="352"/>
      <c r="W86" s="353"/>
      <c r="X86" s="354"/>
      <c r="Y86" s="355"/>
      <c r="Z86" s="225"/>
      <c r="AA86" s="225"/>
      <c r="AB86" s="57"/>
    </row>
    <row r="87" spans="1:28" ht="24" customHeight="1" x14ac:dyDescent="0.4">
      <c r="A87" s="162"/>
      <c r="B87" s="163"/>
      <c r="C87" s="164"/>
      <c r="D87" s="345"/>
      <c r="E87" s="346"/>
      <c r="F87" s="346"/>
      <c r="G87" s="346"/>
      <c r="H87" s="346"/>
      <c r="I87" s="346"/>
      <c r="J87" s="346"/>
      <c r="K87" s="346"/>
      <c r="L87" s="346"/>
      <c r="M87" s="346"/>
      <c r="N87" s="347"/>
      <c r="O87" s="348"/>
      <c r="P87" s="349"/>
      <c r="Q87" s="350"/>
      <c r="R87" s="350"/>
      <c r="S87" s="349"/>
      <c r="T87" s="351"/>
      <c r="U87" s="352" t="str">
        <f t="shared" si="2"/>
        <v/>
      </c>
      <c r="V87" s="352"/>
      <c r="W87" s="353"/>
      <c r="X87" s="354"/>
      <c r="Y87" s="355"/>
      <c r="Z87" s="225"/>
      <c r="AA87" s="225"/>
      <c r="AB87" s="57"/>
    </row>
    <row r="88" spans="1:28" ht="24" customHeight="1" x14ac:dyDescent="0.4">
      <c r="A88" s="162"/>
      <c r="B88" s="163"/>
      <c r="C88" s="164"/>
      <c r="D88" s="345"/>
      <c r="E88" s="346"/>
      <c r="F88" s="346"/>
      <c r="G88" s="346"/>
      <c r="H88" s="346"/>
      <c r="I88" s="346"/>
      <c r="J88" s="346"/>
      <c r="K88" s="346"/>
      <c r="L88" s="346"/>
      <c r="M88" s="346"/>
      <c r="N88" s="347"/>
      <c r="O88" s="348"/>
      <c r="P88" s="349"/>
      <c r="Q88" s="350"/>
      <c r="R88" s="350"/>
      <c r="S88" s="349"/>
      <c r="T88" s="351"/>
      <c r="U88" s="352" t="str">
        <f t="shared" si="2"/>
        <v/>
      </c>
      <c r="V88" s="352"/>
      <c r="W88" s="353"/>
      <c r="X88" s="354"/>
      <c r="Y88" s="355"/>
      <c r="Z88" s="225"/>
      <c r="AA88" s="225"/>
      <c r="AB88" s="57"/>
    </row>
    <row r="89" spans="1:28" ht="24" customHeight="1" x14ac:dyDescent="0.4">
      <c r="A89" s="162"/>
      <c r="B89" s="163"/>
      <c r="C89" s="164"/>
      <c r="D89" s="345"/>
      <c r="E89" s="346"/>
      <c r="F89" s="346"/>
      <c r="G89" s="346"/>
      <c r="H89" s="346"/>
      <c r="I89" s="346"/>
      <c r="J89" s="346"/>
      <c r="K89" s="346"/>
      <c r="L89" s="346"/>
      <c r="M89" s="346"/>
      <c r="N89" s="347"/>
      <c r="O89" s="348"/>
      <c r="P89" s="349"/>
      <c r="Q89" s="350"/>
      <c r="R89" s="350"/>
      <c r="S89" s="349"/>
      <c r="T89" s="351"/>
      <c r="U89" s="352" t="str">
        <f t="shared" si="2"/>
        <v/>
      </c>
      <c r="V89" s="352"/>
      <c r="W89" s="353"/>
      <c r="X89" s="354"/>
      <c r="Y89" s="355"/>
      <c r="Z89" s="225"/>
      <c r="AA89" s="225"/>
      <c r="AB89" s="57"/>
    </row>
    <row r="90" spans="1:28" ht="24" customHeight="1" x14ac:dyDescent="0.4">
      <c r="A90" s="162"/>
      <c r="B90" s="163"/>
      <c r="C90" s="164"/>
      <c r="D90" s="345"/>
      <c r="E90" s="346"/>
      <c r="F90" s="346"/>
      <c r="G90" s="346"/>
      <c r="H90" s="346"/>
      <c r="I90" s="346"/>
      <c r="J90" s="346"/>
      <c r="K90" s="346"/>
      <c r="L90" s="346"/>
      <c r="M90" s="346"/>
      <c r="N90" s="347"/>
      <c r="O90" s="348"/>
      <c r="P90" s="349"/>
      <c r="Q90" s="350"/>
      <c r="R90" s="350"/>
      <c r="S90" s="349"/>
      <c r="T90" s="351"/>
      <c r="U90" s="352" t="str">
        <f t="shared" si="2"/>
        <v/>
      </c>
      <c r="V90" s="352"/>
      <c r="W90" s="353"/>
      <c r="X90" s="354"/>
      <c r="Y90" s="355"/>
      <c r="Z90" s="225"/>
      <c r="AA90" s="225"/>
      <c r="AB90" s="57"/>
    </row>
    <row r="91" spans="1:28" ht="24" customHeight="1" x14ac:dyDescent="0.4">
      <c r="A91" s="162"/>
      <c r="B91" s="163"/>
      <c r="C91" s="164"/>
      <c r="D91" s="345"/>
      <c r="E91" s="346"/>
      <c r="F91" s="346"/>
      <c r="G91" s="346"/>
      <c r="H91" s="346"/>
      <c r="I91" s="346"/>
      <c r="J91" s="346"/>
      <c r="K91" s="346"/>
      <c r="L91" s="346"/>
      <c r="M91" s="346"/>
      <c r="N91" s="347"/>
      <c r="O91" s="348"/>
      <c r="P91" s="349"/>
      <c r="Q91" s="350"/>
      <c r="R91" s="350"/>
      <c r="S91" s="349"/>
      <c r="T91" s="351"/>
      <c r="U91" s="352" t="str">
        <f t="shared" si="2"/>
        <v/>
      </c>
      <c r="V91" s="352"/>
      <c r="W91" s="353"/>
      <c r="X91" s="356">
        <v>0</v>
      </c>
      <c r="Y91" s="355"/>
      <c r="Z91" s="225"/>
      <c r="AA91" s="225"/>
      <c r="AB91" s="57"/>
    </row>
    <row r="92" spans="1:28" ht="24" customHeight="1" x14ac:dyDescent="0.4">
      <c r="A92" s="162"/>
      <c r="B92" s="163"/>
      <c r="C92" s="164"/>
      <c r="D92" s="345"/>
      <c r="E92" s="346"/>
      <c r="F92" s="346"/>
      <c r="G92" s="346"/>
      <c r="H92" s="346"/>
      <c r="I92" s="346"/>
      <c r="J92" s="346"/>
      <c r="K92" s="346"/>
      <c r="L92" s="346"/>
      <c r="M92" s="346"/>
      <c r="N92" s="347"/>
      <c r="O92" s="348"/>
      <c r="P92" s="349"/>
      <c r="Q92" s="350"/>
      <c r="R92" s="350"/>
      <c r="S92" s="349"/>
      <c r="T92" s="351"/>
      <c r="U92" s="352" t="str">
        <f t="shared" si="2"/>
        <v/>
      </c>
      <c r="V92" s="352"/>
      <c r="W92" s="353"/>
      <c r="X92" s="354"/>
      <c r="Y92" s="355"/>
      <c r="Z92" s="225"/>
      <c r="AA92" s="225"/>
      <c r="AB92" s="57"/>
    </row>
    <row r="93" spans="1:28" ht="24" customHeight="1" x14ac:dyDescent="0.4">
      <c r="A93" s="172"/>
      <c r="B93" s="173"/>
      <c r="C93" s="174"/>
      <c r="D93" s="334"/>
      <c r="E93" s="335"/>
      <c r="F93" s="335"/>
      <c r="G93" s="335"/>
      <c r="H93" s="335"/>
      <c r="I93" s="335"/>
      <c r="J93" s="335"/>
      <c r="K93" s="335"/>
      <c r="L93" s="335"/>
      <c r="M93" s="335"/>
      <c r="N93" s="336"/>
      <c r="O93" s="337"/>
      <c r="P93" s="338"/>
      <c r="Q93" s="339"/>
      <c r="R93" s="339"/>
      <c r="S93" s="338"/>
      <c r="T93" s="340"/>
      <c r="U93" s="341" t="str">
        <f t="shared" si="2"/>
        <v/>
      </c>
      <c r="V93" s="341"/>
      <c r="W93" s="342"/>
      <c r="X93" s="343"/>
      <c r="Y93" s="344"/>
      <c r="Z93" s="226"/>
      <c r="AA93" s="226"/>
      <c r="AB93" s="83"/>
    </row>
  </sheetData>
  <mergeCells count="370">
    <mergeCell ref="G1:Z2"/>
    <mergeCell ref="S5:T5"/>
    <mergeCell ref="T7:U7"/>
    <mergeCell ref="T8:U8"/>
    <mergeCell ref="T9:U9"/>
    <mergeCell ref="T10:U10"/>
    <mergeCell ref="W16:AB16"/>
    <mergeCell ref="B17:C17"/>
    <mergeCell ref="D17:I17"/>
    <mergeCell ref="J17:M17"/>
    <mergeCell ref="N17:U17"/>
    <mergeCell ref="W17:AB17"/>
    <mergeCell ref="A11:C11"/>
    <mergeCell ref="T11:U11"/>
    <mergeCell ref="A12:C12"/>
    <mergeCell ref="T12:U12"/>
    <mergeCell ref="D16:I16"/>
    <mergeCell ref="J16:M16"/>
    <mergeCell ref="N16:U16"/>
    <mergeCell ref="D12:J12"/>
    <mergeCell ref="W11:AA11"/>
    <mergeCell ref="B18:C18"/>
    <mergeCell ref="D18:I18"/>
    <mergeCell ref="J18:M18"/>
    <mergeCell ref="N18:U18"/>
    <mergeCell ref="W18:AB18"/>
    <mergeCell ref="A19:C19"/>
    <mergeCell ref="D19:I19"/>
    <mergeCell ref="J19:M19"/>
    <mergeCell ref="N19:U19"/>
    <mergeCell ref="W19:AB20"/>
    <mergeCell ref="X22:Y22"/>
    <mergeCell ref="Z22:AB22"/>
    <mergeCell ref="D23:N23"/>
    <mergeCell ref="O23:P23"/>
    <mergeCell ref="Q23:R23"/>
    <mergeCell ref="S23:T23"/>
    <mergeCell ref="U23:W23"/>
    <mergeCell ref="X23:Y23"/>
    <mergeCell ref="A20:C20"/>
    <mergeCell ref="D20:I20"/>
    <mergeCell ref="J20:M20"/>
    <mergeCell ref="N20:U20"/>
    <mergeCell ref="D22:N22"/>
    <mergeCell ref="O22:P22"/>
    <mergeCell ref="Q22:R22"/>
    <mergeCell ref="S22:T22"/>
    <mergeCell ref="U22:W22"/>
    <mergeCell ref="D25:N25"/>
    <mergeCell ref="O25:P25"/>
    <mergeCell ref="Q25:R25"/>
    <mergeCell ref="S25:T25"/>
    <mergeCell ref="U25:W25"/>
    <mergeCell ref="X25:Y25"/>
    <mergeCell ref="D24:N24"/>
    <mergeCell ref="O24:P24"/>
    <mergeCell ref="Q24:R24"/>
    <mergeCell ref="S24:T24"/>
    <mergeCell ref="U24:W24"/>
    <mergeCell ref="X24:Y24"/>
    <mergeCell ref="D27:N27"/>
    <mergeCell ref="O27:P27"/>
    <mergeCell ref="Q27:R27"/>
    <mergeCell ref="S27:T27"/>
    <mergeCell ref="U27:W27"/>
    <mergeCell ref="X27:Y27"/>
    <mergeCell ref="D26:N26"/>
    <mergeCell ref="O26:P26"/>
    <mergeCell ref="Q26:R26"/>
    <mergeCell ref="S26:T26"/>
    <mergeCell ref="U26:W26"/>
    <mergeCell ref="X26:Y26"/>
    <mergeCell ref="D29:N29"/>
    <mergeCell ref="O29:P29"/>
    <mergeCell ref="Q29:R29"/>
    <mergeCell ref="S29:T29"/>
    <mergeCell ref="U29:W29"/>
    <mergeCell ref="X29:Y29"/>
    <mergeCell ref="D28:N28"/>
    <mergeCell ref="O28:P28"/>
    <mergeCell ref="Q28:R28"/>
    <mergeCell ref="S28:T28"/>
    <mergeCell ref="U28:W28"/>
    <mergeCell ref="X28:Y28"/>
    <mergeCell ref="D31:N31"/>
    <mergeCell ref="O31:P31"/>
    <mergeCell ref="Q31:R31"/>
    <mergeCell ref="S31:T31"/>
    <mergeCell ref="U31:W31"/>
    <mergeCell ref="X31:Y31"/>
    <mergeCell ref="D30:N30"/>
    <mergeCell ref="O30:P30"/>
    <mergeCell ref="Q30:R30"/>
    <mergeCell ref="S30:T30"/>
    <mergeCell ref="U30:W30"/>
    <mergeCell ref="X30:Y30"/>
    <mergeCell ref="D32:N32"/>
    <mergeCell ref="O32:P32"/>
    <mergeCell ref="Q32:R32"/>
    <mergeCell ref="S32:T32"/>
    <mergeCell ref="U32:W32"/>
    <mergeCell ref="D33:N33"/>
    <mergeCell ref="O33:P33"/>
    <mergeCell ref="Q33:R33"/>
    <mergeCell ref="S33:T33"/>
    <mergeCell ref="U33:W33"/>
    <mergeCell ref="D34:N34"/>
    <mergeCell ref="O34:P34"/>
    <mergeCell ref="Q34:R34"/>
    <mergeCell ref="S34:T34"/>
    <mergeCell ref="U34:W34"/>
    <mergeCell ref="D35:N35"/>
    <mergeCell ref="O35:P35"/>
    <mergeCell ref="Q35:R35"/>
    <mergeCell ref="S35:T35"/>
    <mergeCell ref="U35:W35"/>
    <mergeCell ref="X37:Y37"/>
    <mergeCell ref="A41:B41"/>
    <mergeCell ref="C41:E41"/>
    <mergeCell ref="F41:I41"/>
    <mergeCell ref="J41:M41"/>
    <mergeCell ref="N41:Q41"/>
    <mergeCell ref="R41:U41"/>
    <mergeCell ref="V41:X41"/>
    <mergeCell ref="D36:N36"/>
    <mergeCell ref="O36:P36"/>
    <mergeCell ref="Q36:R36"/>
    <mergeCell ref="S36:T36"/>
    <mergeCell ref="U36:W36"/>
    <mergeCell ref="D37:N37"/>
    <mergeCell ref="O37:P37"/>
    <mergeCell ref="Q37:R37"/>
    <mergeCell ref="S37:T37"/>
    <mergeCell ref="U37:W37"/>
    <mergeCell ref="Z41:Z43"/>
    <mergeCell ref="A42:B42"/>
    <mergeCell ref="C42:E42"/>
    <mergeCell ref="F42:I42"/>
    <mergeCell ref="J42:M42"/>
    <mergeCell ref="N42:Q42"/>
    <mergeCell ref="R42:U42"/>
    <mergeCell ref="V42:X42"/>
    <mergeCell ref="A43:B43"/>
    <mergeCell ref="C43:E43"/>
    <mergeCell ref="F43:I43"/>
    <mergeCell ref="J43:M43"/>
    <mergeCell ref="N43:Q43"/>
    <mergeCell ref="R43:U43"/>
    <mergeCell ref="V43:X43"/>
    <mergeCell ref="A44:B44"/>
    <mergeCell ref="C44:E44"/>
    <mergeCell ref="F44:I44"/>
    <mergeCell ref="J44:M44"/>
    <mergeCell ref="N44:Q44"/>
    <mergeCell ref="R44:U44"/>
    <mergeCell ref="V44:X44"/>
    <mergeCell ref="A45:B45"/>
    <mergeCell ref="C45:E45"/>
    <mergeCell ref="F45:I45"/>
    <mergeCell ref="J45:M45"/>
    <mergeCell ref="N45:Q45"/>
    <mergeCell ref="R45:U45"/>
    <mergeCell ref="V45:X45"/>
    <mergeCell ref="I54:T55"/>
    <mergeCell ref="T57:U57"/>
    <mergeCell ref="A59:C59"/>
    <mergeCell ref="M59:N59"/>
    <mergeCell ref="A60:C60"/>
    <mergeCell ref="D60:K60"/>
    <mergeCell ref="M60:N60"/>
    <mergeCell ref="O60:AB60"/>
    <mergeCell ref="V46:X46"/>
    <mergeCell ref="B48:B51"/>
    <mergeCell ref="C48:F48"/>
    <mergeCell ref="G48:J48"/>
    <mergeCell ref="K48:N48"/>
    <mergeCell ref="O48:S48"/>
    <mergeCell ref="A46:B46"/>
    <mergeCell ref="C46:E46"/>
    <mergeCell ref="F46:I46"/>
    <mergeCell ref="J46:M46"/>
    <mergeCell ref="N46:Q46"/>
    <mergeCell ref="R46:U46"/>
    <mergeCell ref="D65:N65"/>
    <mergeCell ref="O65:P65"/>
    <mergeCell ref="Q65:R65"/>
    <mergeCell ref="S65:T65"/>
    <mergeCell ref="U65:W65"/>
    <mergeCell ref="X65:Y65"/>
    <mergeCell ref="Z63:AB63"/>
    <mergeCell ref="D64:N64"/>
    <mergeCell ref="O64:P64"/>
    <mergeCell ref="Q64:R64"/>
    <mergeCell ref="S64:T64"/>
    <mergeCell ref="U64:W64"/>
    <mergeCell ref="X64:Y64"/>
    <mergeCell ref="D63:N63"/>
    <mergeCell ref="O63:P63"/>
    <mergeCell ref="Q63:R63"/>
    <mergeCell ref="S63:T63"/>
    <mergeCell ref="U63:W63"/>
    <mergeCell ref="X63:Y63"/>
    <mergeCell ref="D67:N67"/>
    <mergeCell ref="O67:P67"/>
    <mergeCell ref="Q67:R67"/>
    <mergeCell ref="S67:T67"/>
    <mergeCell ref="U67:W67"/>
    <mergeCell ref="X67:Y67"/>
    <mergeCell ref="D66:N66"/>
    <mergeCell ref="O66:P66"/>
    <mergeCell ref="Q66:R66"/>
    <mergeCell ref="S66:T66"/>
    <mergeCell ref="U66:W66"/>
    <mergeCell ref="X66:Y66"/>
    <mergeCell ref="D69:N69"/>
    <mergeCell ref="O69:P69"/>
    <mergeCell ref="Q69:R69"/>
    <mergeCell ref="S69:T69"/>
    <mergeCell ref="U69:W69"/>
    <mergeCell ref="X69:Y69"/>
    <mergeCell ref="D68:N68"/>
    <mergeCell ref="O68:P68"/>
    <mergeCell ref="Q68:R68"/>
    <mergeCell ref="S68:T68"/>
    <mergeCell ref="U68:W68"/>
    <mergeCell ref="X68:Y68"/>
    <mergeCell ref="D71:N71"/>
    <mergeCell ref="O71:P71"/>
    <mergeCell ref="Q71:R71"/>
    <mergeCell ref="S71:T71"/>
    <mergeCell ref="U71:W71"/>
    <mergeCell ref="X71:Y71"/>
    <mergeCell ref="D70:N70"/>
    <mergeCell ref="O70:P70"/>
    <mergeCell ref="Q70:R70"/>
    <mergeCell ref="S70:T70"/>
    <mergeCell ref="U70:W70"/>
    <mergeCell ref="X70:Y70"/>
    <mergeCell ref="D73:N73"/>
    <mergeCell ref="O73:P73"/>
    <mergeCell ref="Q73:R73"/>
    <mergeCell ref="S73:T73"/>
    <mergeCell ref="U73:W73"/>
    <mergeCell ref="X73:Y73"/>
    <mergeCell ref="D72:N72"/>
    <mergeCell ref="O72:P72"/>
    <mergeCell ref="Q72:R72"/>
    <mergeCell ref="S72:T72"/>
    <mergeCell ref="U72:W72"/>
    <mergeCell ref="X72:Y72"/>
    <mergeCell ref="D75:N75"/>
    <mergeCell ref="O75:P75"/>
    <mergeCell ref="Q75:R75"/>
    <mergeCell ref="S75:T75"/>
    <mergeCell ref="U75:W75"/>
    <mergeCell ref="X75:Y75"/>
    <mergeCell ref="D74:N74"/>
    <mergeCell ref="O74:P74"/>
    <mergeCell ref="Q74:R74"/>
    <mergeCell ref="S74:T74"/>
    <mergeCell ref="U74:W74"/>
    <mergeCell ref="X74:Y74"/>
    <mergeCell ref="D77:N77"/>
    <mergeCell ref="O77:P77"/>
    <mergeCell ref="Q77:R77"/>
    <mergeCell ref="S77:T77"/>
    <mergeCell ref="U77:W77"/>
    <mergeCell ref="X77:Y77"/>
    <mergeCell ref="D76:N76"/>
    <mergeCell ref="O76:P76"/>
    <mergeCell ref="Q76:R76"/>
    <mergeCell ref="S76:T76"/>
    <mergeCell ref="U76:W76"/>
    <mergeCell ref="X76:Y76"/>
    <mergeCell ref="D79:N79"/>
    <mergeCell ref="O79:P79"/>
    <mergeCell ref="Q79:R79"/>
    <mergeCell ref="S79:T79"/>
    <mergeCell ref="U79:W79"/>
    <mergeCell ref="X79:Y79"/>
    <mergeCell ref="D78:N78"/>
    <mergeCell ref="O78:P78"/>
    <mergeCell ref="Q78:R78"/>
    <mergeCell ref="S78:T78"/>
    <mergeCell ref="U78:W78"/>
    <mergeCell ref="X78:Y78"/>
    <mergeCell ref="D81:N81"/>
    <mergeCell ref="O81:P81"/>
    <mergeCell ref="Q81:R81"/>
    <mergeCell ref="S81:T81"/>
    <mergeCell ref="U81:W81"/>
    <mergeCell ref="X81:Y81"/>
    <mergeCell ref="D80:N80"/>
    <mergeCell ref="O80:P80"/>
    <mergeCell ref="Q80:R80"/>
    <mergeCell ref="S80:T80"/>
    <mergeCell ref="U80:W80"/>
    <mergeCell ref="X80:Y80"/>
    <mergeCell ref="D83:N83"/>
    <mergeCell ref="O83:P83"/>
    <mergeCell ref="Q83:R83"/>
    <mergeCell ref="S83:T83"/>
    <mergeCell ref="U83:W83"/>
    <mergeCell ref="X83:Y83"/>
    <mergeCell ref="D82:N82"/>
    <mergeCell ref="O82:P82"/>
    <mergeCell ref="Q82:R82"/>
    <mergeCell ref="S82:T82"/>
    <mergeCell ref="U82:W82"/>
    <mergeCell ref="X82:Y82"/>
    <mergeCell ref="D85:N85"/>
    <mergeCell ref="O85:P85"/>
    <mergeCell ref="Q85:R85"/>
    <mergeCell ref="S85:T85"/>
    <mergeCell ref="U85:W85"/>
    <mergeCell ref="X85:Y85"/>
    <mergeCell ref="D84:N84"/>
    <mergeCell ref="O84:P84"/>
    <mergeCell ref="Q84:R84"/>
    <mergeCell ref="S84:T84"/>
    <mergeCell ref="U84:W84"/>
    <mergeCell ref="X84:Y84"/>
    <mergeCell ref="D87:N87"/>
    <mergeCell ref="O87:P87"/>
    <mergeCell ref="Q87:R87"/>
    <mergeCell ref="S87:T87"/>
    <mergeCell ref="U87:W87"/>
    <mergeCell ref="X87:Y87"/>
    <mergeCell ref="D86:N86"/>
    <mergeCell ref="O86:P86"/>
    <mergeCell ref="Q86:R86"/>
    <mergeCell ref="S86:T86"/>
    <mergeCell ref="U86:W86"/>
    <mergeCell ref="X86:Y86"/>
    <mergeCell ref="D89:N89"/>
    <mergeCell ref="O89:P89"/>
    <mergeCell ref="Q89:R89"/>
    <mergeCell ref="S89:T89"/>
    <mergeCell ref="U89:W89"/>
    <mergeCell ref="X89:Y89"/>
    <mergeCell ref="D88:N88"/>
    <mergeCell ref="O88:P88"/>
    <mergeCell ref="Q88:R88"/>
    <mergeCell ref="S88:T88"/>
    <mergeCell ref="U88:W88"/>
    <mergeCell ref="X88:Y88"/>
    <mergeCell ref="D91:N91"/>
    <mergeCell ref="O91:P91"/>
    <mergeCell ref="Q91:R91"/>
    <mergeCell ref="S91:T91"/>
    <mergeCell ref="U91:W91"/>
    <mergeCell ref="X91:Y91"/>
    <mergeCell ref="D90:N90"/>
    <mergeCell ref="O90:P90"/>
    <mergeCell ref="Q90:R90"/>
    <mergeCell ref="S90:T90"/>
    <mergeCell ref="U90:W90"/>
    <mergeCell ref="X90:Y90"/>
    <mergeCell ref="D93:N93"/>
    <mergeCell ref="O93:P93"/>
    <mergeCell ref="Q93:R93"/>
    <mergeCell ref="S93:T93"/>
    <mergeCell ref="U93:W93"/>
    <mergeCell ref="X93:Y93"/>
    <mergeCell ref="D92:N92"/>
    <mergeCell ref="O92:P92"/>
    <mergeCell ref="Q92:R92"/>
    <mergeCell ref="S92:T92"/>
    <mergeCell ref="U92:W92"/>
    <mergeCell ref="X92:Y92"/>
  </mergeCells>
  <phoneticPr fontId="3"/>
  <dataValidations count="1">
    <dataValidation type="list" allowBlank="1" showInputMessage="1" showErrorMessage="1" sqref="X23:Y38 X64:Y93" xr:uid="{DB65C94B-0302-4761-9EA6-8C586018D199}">
      <formula1>"8%,0%"</formula1>
    </dataValidation>
  </dataValidations>
  <pageMargins left="0.39370078740157483" right="0.39370078740157483" top="0.39370078740157483" bottom="0.39370078740157483" header="0" footer="0.19685039370078741"/>
  <pageSetup paperSize="9" scale="73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  <rowBreaks count="1" manualBreakCount="1">
    <brk id="5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9882A-3138-4459-ADF7-7ACDE05D1D04}">
  <sheetPr>
    <tabColor rgb="FF0000CC"/>
    <pageSetUpPr fitToPage="1"/>
  </sheetPr>
  <dimension ref="A1:X36"/>
  <sheetViews>
    <sheetView showGridLines="0" showZeros="0" view="pageBreakPreview" zoomScale="90" zoomScaleNormal="100" zoomScaleSheetLayoutView="90" workbookViewId="0">
      <selection activeCell="P2" sqref="P2:R2"/>
    </sheetView>
  </sheetViews>
  <sheetFormatPr defaultColWidth="4.125" defaultRowHeight="18" customHeight="1" x14ac:dyDescent="0.4"/>
  <cols>
    <col min="1" max="9" width="4.5" style="3" customWidth="1"/>
    <col min="10" max="21" width="4.125" style="3" customWidth="1"/>
    <col min="22" max="24" width="4.875" style="3" customWidth="1"/>
    <col min="25" max="16384" width="4.125" style="3"/>
  </cols>
  <sheetData>
    <row r="1" spans="1:24" ht="29.25" customHeight="1" x14ac:dyDescent="0.4">
      <c r="A1" s="252" t="s">
        <v>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 ht="21" x14ac:dyDescent="0.15">
      <c r="G2" s="108"/>
      <c r="H2" s="108"/>
      <c r="I2" s="108"/>
      <c r="J2" s="108"/>
      <c r="K2" s="108"/>
      <c r="L2" s="108"/>
      <c r="M2" s="108"/>
      <c r="N2" s="108"/>
      <c r="O2" s="108"/>
      <c r="P2" s="253"/>
      <c r="Q2" s="254"/>
      <c r="R2" s="255"/>
      <c r="S2" s="109" t="s">
        <v>0</v>
      </c>
      <c r="T2" s="110"/>
      <c r="U2" s="109" t="s">
        <v>9</v>
      </c>
      <c r="V2" s="110"/>
      <c r="W2" s="109" t="s">
        <v>2</v>
      </c>
    </row>
    <row r="3" spans="1:24" ht="18" customHeight="1" x14ac:dyDescent="0.15">
      <c r="C3" s="99" t="s">
        <v>42</v>
      </c>
      <c r="G3" s="108"/>
      <c r="H3" s="108"/>
      <c r="I3" s="108"/>
      <c r="J3" s="108"/>
      <c r="K3" s="108"/>
      <c r="L3" s="108"/>
      <c r="M3" s="108"/>
      <c r="N3" s="108"/>
      <c r="O3" s="108"/>
      <c r="X3" s="109"/>
    </row>
    <row r="4" spans="1:24" ht="27.75" customHeight="1" x14ac:dyDescent="0.15">
      <c r="C4" s="100" t="s">
        <v>43</v>
      </c>
      <c r="G4" s="111"/>
      <c r="H4" s="111"/>
      <c r="I4" s="111"/>
      <c r="J4" s="111"/>
      <c r="K4" s="111"/>
      <c r="L4" s="111"/>
      <c r="M4" s="111"/>
      <c r="N4" s="111"/>
      <c r="O4" s="256"/>
      <c r="P4" s="256"/>
      <c r="Q4" s="256"/>
      <c r="R4" s="256"/>
      <c r="S4" s="136"/>
      <c r="T4" s="136"/>
      <c r="U4" s="136"/>
      <c r="V4" s="136"/>
    </row>
    <row r="5" spans="1:24" ht="25.5" customHeight="1" x14ac:dyDescent="0.4">
      <c r="C5" s="257" t="s">
        <v>127</v>
      </c>
      <c r="D5" s="257"/>
      <c r="E5" s="257"/>
      <c r="F5" s="257"/>
      <c r="G5" s="257"/>
      <c r="H5" s="257"/>
      <c r="W5" s="136"/>
    </row>
    <row r="6" spans="1:24" ht="18" customHeight="1" x14ac:dyDescent="0.15">
      <c r="B6" s="113"/>
      <c r="C6" s="113"/>
      <c r="D6" s="113"/>
      <c r="E6" s="113"/>
      <c r="N6" s="258" t="s">
        <v>10</v>
      </c>
      <c r="O6" s="258"/>
      <c r="P6" s="259"/>
      <c r="Q6" s="259"/>
      <c r="R6" s="259"/>
      <c r="S6" s="259"/>
      <c r="T6" s="259"/>
      <c r="U6" s="259"/>
      <c r="V6" s="259"/>
      <c r="W6" s="259"/>
      <c r="X6" s="259"/>
    </row>
    <row r="7" spans="1:24" ht="22.5" customHeight="1" x14ac:dyDescent="0.2">
      <c r="A7" s="115"/>
      <c r="B7" s="115"/>
      <c r="C7" s="115"/>
      <c r="D7" s="115"/>
      <c r="E7" s="115"/>
      <c r="F7" s="115"/>
      <c r="G7" s="115"/>
      <c r="H7" s="115"/>
      <c r="I7" s="116"/>
      <c r="J7" s="9"/>
      <c r="K7" s="9"/>
      <c r="N7" s="258" t="s">
        <v>11</v>
      </c>
      <c r="O7" s="258"/>
      <c r="P7" s="260"/>
      <c r="Q7" s="260"/>
      <c r="R7" s="260"/>
      <c r="S7" s="260"/>
      <c r="T7" s="260"/>
      <c r="U7" s="260"/>
      <c r="V7" s="260"/>
      <c r="W7" s="260"/>
      <c r="X7" s="260"/>
    </row>
    <row r="8" spans="1:24" ht="30" customHeight="1" x14ac:dyDescent="0.2">
      <c r="A8" s="115"/>
      <c r="B8" s="14"/>
      <c r="C8" s="115"/>
      <c r="D8" s="115"/>
      <c r="E8" s="115"/>
      <c r="F8" s="115"/>
      <c r="G8" s="115"/>
      <c r="H8" s="115"/>
      <c r="I8" s="115"/>
      <c r="J8" s="9"/>
      <c r="K8" s="9"/>
      <c r="N8" s="261" t="s">
        <v>12</v>
      </c>
      <c r="O8" s="261"/>
      <c r="P8" s="262"/>
      <c r="Q8" s="262"/>
      <c r="R8" s="262"/>
      <c r="S8" s="262"/>
      <c r="T8" s="262"/>
      <c r="U8" s="262"/>
      <c r="V8" s="262"/>
      <c r="W8" s="262"/>
      <c r="X8" s="250" t="s" ph="1">
        <v>14</v>
      </c>
    </row>
    <row r="9" spans="1:24" ht="18" customHeight="1" x14ac:dyDescent="0.2">
      <c r="A9" s="115"/>
      <c r="B9" s="14"/>
      <c r="C9" s="14"/>
      <c r="D9" s="72"/>
      <c r="E9" s="72"/>
      <c r="F9" s="14"/>
      <c r="G9" s="115"/>
      <c r="H9" s="115"/>
      <c r="I9" s="115"/>
      <c r="N9" s="263" t="s">
        <v>15</v>
      </c>
      <c r="O9" s="263"/>
      <c r="P9" s="245" t="s" ph="1">
        <v>138</v>
      </c>
      <c r="Q9" s="264"/>
      <c r="R9" s="264"/>
      <c r="S9" s="264"/>
      <c r="T9" s="264"/>
      <c r="U9" s="264"/>
      <c r="V9" s="264"/>
      <c r="W9" s="264"/>
      <c r="X9" s="264"/>
    </row>
    <row r="10" spans="1:24" ht="18" customHeight="1" x14ac:dyDescent="0.15">
      <c r="A10" s="115"/>
      <c r="B10" s="14"/>
      <c r="C10" s="115"/>
      <c r="D10" s="115"/>
      <c r="E10" s="115"/>
      <c r="F10" s="115"/>
      <c r="G10" s="115"/>
      <c r="H10" s="115"/>
      <c r="I10" s="115"/>
      <c r="N10" s="258" t="s">
        <v>13</v>
      </c>
      <c r="O10" s="258"/>
      <c r="P10" s="265"/>
      <c r="Q10" s="265"/>
      <c r="R10" s="265"/>
      <c r="S10" s="265"/>
      <c r="T10" s="265"/>
      <c r="U10" s="265"/>
      <c r="V10" s="265"/>
      <c r="W10" s="265"/>
      <c r="X10" s="265"/>
    </row>
    <row r="11" spans="1:24" ht="18" customHeight="1" x14ac:dyDescent="0.15">
      <c r="A11" s="115"/>
      <c r="B11" s="14"/>
      <c r="C11" s="115"/>
      <c r="D11" s="115"/>
      <c r="E11" s="115"/>
      <c r="F11" s="115"/>
      <c r="G11" s="115"/>
      <c r="H11" s="115"/>
      <c r="I11" s="115"/>
      <c r="N11" s="258" t="s">
        <v>105</v>
      </c>
      <c r="O11" s="258"/>
      <c r="P11" s="266"/>
      <c r="Q11" s="266"/>
      <c r="R11" s="266"/>
      <c r="S11" s="266"/>
      <c r="T11" s="266"/>
      <c r="U11" s="266"/>
      <c r="V11" s="266"/>
      <c r="W11" s="266"/>
      <c r="X11" s="266"/>
    </row>
    <row r="12" spans="1:24" ht="17.25" customHeight="1" x14ac:dyDescent="0.4">
      <c r="A12" s="115"/>
      <c r="B12" s="14"/>
      <c r="C12" s="115"/>
      <c r="D12" s="115"/>
      <c r="E12" s="115"/>
      <c r="F12" s="115"/>
      <c r="G12" s="115"/>
      <c r="H12" s="115"/>
      <c r="I12" s="115"/>
      <c r="N12" s="267" t="s">
        <v>106</v>
      </c>
      <c r="O12" s="267"/>
      <c r="P12" s="268"/>
      <c r="Q12" s="268"/>
      <c r="R12" s="268"/>
      <c r="S12" s="268"/>
      <c r="T12" s="268"/>
      <c r="U12" s="268"/>
      <c r="V12" s="268"/>
      <c r="W12" s="268"/>
      <c r="X12" s="268"/>
    </row>
    <row r="13" spans="1:24" ht="18" customHeight="1" x14ac:dyDescent="0.15">
      <c r="A13" s="115"/>
      <c r="C13" s="115"/>
      <c r="D13" s="115"/>
      <c r="E13" s="115"/>
      <c r="F13" s="115"/>
      <c r="G13" s="115"/>
      <c r="H13" s="115"/>
      <c r="I13" s="115"/>
      <c r="N13" s="258" t="s">
        <v>20</v>
      </c>
      <c r="O13" s="258"/>
      <c r="P13" s="269"/>
      <c r="Q13" s="269"/>
      <c r="R13" s="269"/>
      <c r="S13" s="269"/>
      <c r="T13" s="269"/>
      <c r="U13" s="269"/>
      <c r="V13" s="269"/>
      <c r="W13" s="269"/>
      <c r="X13" s="269"/>
    </row>
    <row r="14" spans="1:24" ht="5.0999999999999996" customHeight="1" x14ac:dyDescent="0.4"/>
    <row r="15" spans="1:24" ht="12" customHeight="1" x14ac:dyDescent="0.4"/>
    <row r="16" spans="1:24" ht="5.0999999999999996" customHeight="1" x14ac:dyDescent="0.15">
      <c r="X16" s="117"/>
    </row>
    <row r="17" spans="1:24" s="15" customFormat="1" ht="20.100000000000001" customHeight="1" x14ac:dyDescent="0.4">
      <c r="A17" s="270" t="s">
        <v>118</v>
      </c>
      <c r="B17" s="270"/>
      <c r="C17" s="270"/>
      <c r="D17" s="270"/>
      <c r="E17" s="270"/>
      <c r="F17" s="270"/>
      <c r="G17" s="270"/>
      <c r="H17" s="270"/>
      <c r="I17" s="271"/>
      <c r="J17" s="272" t="s">
        <v>134</v>
      </c>
      <c r="K17" s="273"/>
      <c r="L17" s="273"/>
      <c r="M17" s="273"/>
      <c r="N17" s="273"/>
      <c r="O17" s="273"/>
      <c r="P17" s="273"/>
      <c r="Q17" s="274"/>
      <c r="R17" s="275"/>
      <c r="S17" s="276"/>
      <c r="T17" s="276"/>
      <c r="U17" s="276"/>
      <c r="V17" s="276"/>
      <c r="W17" s="276"/>
      <c r="X17" s="467"/>
    </row>
    <row r="18" spans="1:24" ht="31.5" customHeight="1" x14ac:dyDescent="0.4">
      <c r="A18" s="277">
        <f>請求内訳書1!D14</f>
        <v>0</v>
      </c>
      <c r="B18" s="278"/>
      <c r="C18" s="278"/>
      <c r="D18" s="278"/>
      <c r="E18" s="278"/>
      <c r="F18" s="278"/>
      <c r="G18" s="278"/>
      <c r="H18" s="278"/>
      <c r="I18" s="279"/>
      <c r="J18" s="280">
        <f>請求内訳書1!P22</f>
        <v>0</v>
      </c>
      <c r="K18" s="281"/>
      <c r="L18" s="281"/>
      <c r="M18" s="281"/>
      <c r="N18" s="281"/>
      <c r="O18" s="281"/>
      <c r="P18" s="281"/>
      <c r="Q18" s="282"/>
      <c r="R18" s="468"/>
      <c r="S18" s="469"/>
      <c r="T18" s="469"/>
      <c r="U18" s="469"/>
      <c r="V18" s="469"/>
      <c r="W18" s="469"/>
      <c r="X18" s="470"/>
    </row>
    <row r="19" spans="1:24" ht="31.5" customHeight="1" x14ac:dyDescent="0.4">
      <c r="A19" s="285">
        <f>請求内訳書2!D14</f>
        <v>0</v>
      </c>
      <c r="B19" s="286"/>
      <c r="C19" s="286"/>
      <c r="D19" s="286"/>
      <c r="E19" s="286"/>
      <c r="F19" s="286"/>
      <c r="G19" s="286"/>
      <c r="H19" s="286"/>
      <c r="I19" s="287"/>
      <c r="J19" s="288">
        <f>請求内訳書2!P22</f>
        <v>0</v>
      </c>
      <c r="K19" s="289"/>
      <c r="L19" s="289"/>
      <c r="M19" s="289"/>
      <c r="N19" s="289"/>
      <c r="O19" s="289"/>
      <c r="P19" s="289"/>
      <c r="Q19" s="290"/>
      <c r="R19" s="464"/>
      <c r="S19" s="465"/>
      <c r="T19" s="465"/>
      <c r="U19" s="465"/>
      <c r="V19" s="465"/>
      <c r="W19" s="465"/>
      <c r="X19" s="466"/>
    </row>
    <row r="20" spans="1:24" ht="31.5" customHeight="1" x14ac:dyDescent="0.4">
      <c r="A20" s="285">
        <f>請求内訳書3!D14</f>
        <v>0</v>
      </c>
      <c r="B20" s="286"/>
      <c r="C20" s="286"/>
      <c r="D20" s="286"/>
      <c r="E20" s="286"/>
      <c r="F20" s="286"/>
      <c r="G20" s="286"/>
      <c r="H20" s="286"/>
      <c r="I20" s="287"/>
      <c r="J20" s="288">
        <f>請求内訳書3!P22</f>
        <v>0</v>
      </c>
      <c r="K20" s="289"/>
      <c r="L20" s="289"/>
      <c r="M20" s="289"/>
      <c r="N20" s="289"/>
      <c r="O20" s="289"/>
      <c r="P20" s="289"/>
      <c r="Q20" s="290"/>
      <c r="R20" s="464"/>
      <c r="S20" s="465"/>
      <c r="T20" s="465"/>
      <c r="U20" s="465"/>
      <c r="V20" s="465"/>
      <c r="W20" s="465"/>
      <c r="X20" s="466"/>
    </row>
    <row r="21" spans="1:24" ht="31.5" customHeight="1" x14ac:dyDescent="0.4">
      <c r="A21" s="285">
        <f>請求内訳書4!D14</f>
        <v>0</v>
      </c>
      <c r="B21" s="286"/>
      <c r="C21" s="286"/>
      <c r="D21" s="286"/>
      <c r="E21" s="286"/>
      <c r="F21" s="286"/>
      <c r="G21" s="286"/>
      <c r="H21" s="286"/>
      <c r="I21" s="287"/>
      <c r="J21" s="288">
        <f>請求内訳書4!P22</f>
        <v>0</v>
      </c>
      <c r="K21" s="289"/>
      <c r="L21" s="289"/>
      <c r="M21" s="289"/>
      <c r="N21" s="289"/>
      <c r="O21" s="289"/>
      <c r="P21" s="289"/>
      <c r="Q21" s="290"/>
      <c r="R21" s="464"/>
      <c r="S21" s="465"/>
      <c r="T21" s="465"/>
      <c r="U21" s="465"/>
      <c r="V21" s="465"/>
      <c r="W21" s="465"/>
      <c r="X21" s="466"/>
    </row>
    <row r="22" spans="1:24" ht="31.5" customHeight="1" x14ac:dyDescent="0.4">
      <c r="A22" s="285">
        <f>請求内訳書5!D14</f>
        <v>0</v>
      </c>
      <c r="B22" s="286"/>
      <c r="C22" s="286"/>
      <c r="D22" s="286"/>
      <c r="E22" s="286"/>
      <c r="F22" s="286"/>
      <c r="G22" s="286"/>
      <c r="H22" s="286"/>
      <c r="I22" s="287"/>
      <c r="J22" s="288">
        <f>請求内訳書5!P22</f>
        <v>0</v>
      </c>
      <c r="K22" s="289"/>
      <c r="L22" s="289"/>
      <c r="M22" s="289"/>
      <c r="N22" s="289"/>
      <c r="O22" s="289"/>
      <c r="P22" s="289"/>
      <c r="Q22" s="290"/>
      <c r="R22" s="464"/>
      <c r="S22" s="465"/>
      <c r="T22" s="465"/>
      <c r="U22" s="465"/>
      <c r="V22" s="465"/>
      <c r="W22" s="465"/>
      <c r="X22" s="466"/>
    </row>
    <row r="23" spans="1:24" ht="31.5" customHeight="1" x14ac:dyDescent="0.4">
      <c r="A23" s="285"/>
      <c r="B23" s="286"/>
      <c r="C23" s="286"/>
      <c r="D23" s="286"/>
      <c r="E23" s="286"/>
      <c r="F23" s="286"/>
      <c r="G23" s="286"/>
      <c r="H23" s="286"/>
      <c r="I23" s="287"/>
      <c r="J23" s="288"/>
      <c r="K23" s="289"/>
      <c r="L23" s="289"/>
      <c r="M23" s="289"/>
      <c r="N23" s="289"/>
      <c r="O23" s="289"/>
      <c r="P23" s="289"/>
      <c r="Q23" s="290"/>
      <c r="R23" s="464"/>
      <c r="S23" s="465"/>
      <c r="T23" s="465"/>
      <c r="U23" s="465"/>
      <c r="V23" s="465"/>
      <c r="W23" s="465"/>
      <c r="X23" s="466"/>
    </row>
    <row r="24" spans="1:24" ht="31.5" customHeight="1" x14ac:dyDescent="0.4">
      <c r="A24" s="285"/>
      <c r="B24" s="286"/>
      <c r="C24" s="286"/>
      <c r="D24" s="286"/>
      <c r="E24" s="286"/>
      <c r="F24" s="286"/>
      <c r="G24" s="286"/>
      <c r="H24" s="286"/>
      <c r="I24" s="287"/>
      <c r="J24" s="288"/>
      <c r="K24" s="289"/>
      <c r="L24" s="289"/>
      <c r="M24" s="289"/>
      <c r="N24" s="289"/>
      <c r="O24" s="289"/>
      <c r="P24" s="289"/>
      <c r="Q24" s="290"/>
      <c r="R24" s="464"/>
      <c r="S24" s="465"/>
      <c r="T24" s="465"/>
      <c r="U24" s="465"/>
      <c r="V24" s="465"/>
      <c r="W24" s="465"/>
      <c r="X24" s="466"/>
    </row>
    <row r="25" spans="1:24" ht="31.5" customHeight="1" x14ac:dyDescent="0.4">
      <c r="A25" s="285"/>
      <c r="B25" s="286"/>
      <c r="C25" s="286"/>
      <c r="D25" s="286"/>
      <c r="E25" s="286"/>
      <c r="F25" s="286"/>
      <c r="G25" s="286"/>
      <c r="H25" s="286"/>
      <c r="I25" s="287"/>
      <c r="J25" s="288"/>
      <c r="K25" s="289"/>
      <c r="L25" s="289"/>
      <c r="M25" s="289"/>
      <c r="N25" s="289"/>
      <c r="O25" s="289"/>
      <c r="P25" s="289"/>
      <c r="Q25" s="290"/>
      <c r="R25" s="464"/>
      <c r="S25" s="465"/>
      <c r="T25" s="465"/>
      <c r="U25" s="465"/>
      <c r="V25" s="465"/>
      <c r="W25" s="465"/>
      <c r="X25" s="466"/>
    </row>
    <row r="26" spans="1:24" ht="31.5" customHeight="1" x14ac:dyDescent="0.4">
      <c r="A26" s="285"/>
      <c r="B26" s="286"/>
      <c r="C26" s="286"/>
      <c r="D26" s="286"/>
      <c r="E26" s="286"/>
      <c r="F26" s="286"/>
      <c r="G26" s="286"/>
      <c r="H26" s="286"/>
      <c r="I26" s="287"/>
      <c r="J26" s="288"/>
      <c r="K26" s="289"/>
      <c r="L26" s="289"/>
      <c r="M26" s="289"/>
      <c r="N26" s="289"/>
      <c r="O26" s="289"/>
      <c r="P26" s="289"/>
      <c r="Q26" s="290"/>
      <c r="R26" s="464"/>
      <c r="S26" s="465"/>
      <c r="T26" s="465"/>
      <c r="U26" s="465"/>
      <c r="V26" s="465"/>
      <c r="W26" s="465"/>
      <c r="X26" s="466"/>
    </row>
    <row r="27" spans="1:24" ht="31.5" customHeight="1" thickBot="1" x14ac:dyDescent="0.45">
      <c r="A27" s="293"/>
      <c r="B27" s="294"/>
      <c r="C27" s="294"/>
      <c r="D27" s="294"/>
      <c r="E27" s="294"/>
      <c r="F27" s="294"/>
      <c r="G27" s="294"/>
      <c r="H27" s="294"/>
      <c r="I27" s="295"/>
      <c r="J27" s="296"/>
      <c r="K27" s="297"/>
      <c r="L27" s="297"/>
      <c r="M27" s="297"/>
      <c r="N27" s="297"/>
      <c r="O27" s="297"/>
      <c r="P27" s="297"/>
      <c r="Q27" s="298"/>
      <c r="R27" s="471"/>
      <c r="S27" s="472"/>
      <c r="T27" s="472"/>
      <c r="U27" s="472"/>
      <c r="V27" s="472"/>
      <c r="W27" s="472"/>
      <c r="X27" s="473"/>
    </row>
    <row r="28" spans="1:24" ht="36" customHeight="1" thickBot="1" x14ac:dyDescent="0.45">
      <c r="A28" s="318" t="s">
        <v>133</v>
      </c>
      <c r="B28" s="318"/>
      <c r="C28" s="318"/>
      <c r="D28" s="318"/>
      <c r="E28" s="318"/>
      <c r="F28" s="318"/>
      <c r="G28" s="318"/>
      <c r="H28" s="318"/>
      <c r="I28" s="319"/>
      <c r="J28" s="320">
        <f>SUM(J18:Q27)</f>
        <v>0</v>
      </c>
      <c r="K28" s="321"/>
      <c r="L28" s="321"/>
      <c r="M28" s="321"/>
      <c r="N28" s="321"/>
      <c r="O28" s="321"/>
      <c r="P28" s="321"/>
      <c r="Q28" s="322"/>
      <c r="R28" s="323"/>
      <c r="S28" s="324"/>
      <c r="T28" s="324"/>
      <c r="U28" s="324"/>
      <c r="V28" s="230"/>
      <c r="W28" s="230"/>
      <c r="X28" s="230"/>
    </row>
    <row r="29" spans="1:24" ht="26.25" customHeight="1" x14ac:dyDescent="0.2">
      <c r="A29" s="227"/>
      <c r="B29" s="227"/>
      <c r="C29" s="227"/>
      <c r="D29" s="227"/>
      <c r="E29" s="227"/>
      <c r="F29" s="227"/>
      <c r="G29" s="227"/>
      <c r="H29" s="227"/>
      <c r="I29" s="227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</row>
    <row r="30" spans="1:24" ht="18" hidden="1" customHeight="1" x14ac:dyDescent="0.4">
      <c r="D30" s="325"/>
      <c r="E30" s="325"/>
      <c r="F30" s="325"/>
      <c r="G30" s="325"/>
      <c r="H30" s="325"/>
      <c r="I30" s="326"/>
      <c r="J30" s="327">
        <f>SUM(J28:U28)</f>
        <v>0</v>
      </c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9"/>
      <c r="V30" s="231"/>
      <c r="W30" s="15"/>
    </row>
    <row r="31" spans="1:24" ht="18" hidden="1" customHeight="1" thickBot="1" x14ac:dyDescent="0.45">
      <c r="D31" s="325"/>
      <c r="E31" s="325"/>
      <c r="F31" s="325"/>
      <c r="G31" s="325"/>
      <c r="H31" s="325"/>
      <c r="I31" s="326"/>
      <c r="J31" s="330"/>
      <c r="K31" s="331"/>
      <c r="L31" s="331"/>
      <c r="M31" s="331"/>
      <c r="N31" s="332"/>
      <c r="O31" s="332"/>
      <c r="P31" s="332"/>
      <c r="Q31" s="332"/>
      <c r="R31" s="332"/>
      <c r="S31" s="332"/>
      <c r="T31" s="332"/>
      <c r="U31" s="333"/>
      <c r="V31" s="231"/>
      <c r="W31" s="15"/>
    </row>
    <row r="32" spans="1:24" ht="27" customHeight="1" x14ac:dyDescent="0.4">
      <c r="B32" s="238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40"/>
    </row>
    <row r="33" spans="2:24" ht="9.9499999999999993" customHeight="1" x14ac:dyDescent="0.4">
      <c r="B33" s="241"/>
      <c r="M33" s="242"/>
    </row>
    <row r="34" spans="2:24" ht="12.95" customHeight="1" x14ac:dyDescent="0.4">
      <c r="B34" s="241"/>
      <c r="M34" s="242"/>
      <c r="P34" s="301" t="s">
        <v>132</v>
      </c>
      <c r="Q34" s="302"/>
      <c r="R34" s="303"/>
      <c r="S34" s="302" t="s">
        <v>18</v>
      </c>
      <c r="T34" s="302"/>
      <c r="U34" s="303"/>
      <c r="V34" s="301" t="s">
        <v>24</v>
      </c>
      <c r="W34" s="302"/>
      <c r="X34" s="303"/>
    </row>
    <row r="35" spans="2:24" ht="34.5" customHeight="1" x14ac:dyDescent="0.4">
      <c r="B35" s="241"/>
      <c r="M35" s="242"/>
      <c r="P35" s="304"/>
      <c r="Q35" s="305"/>
      <c r="R35" s="306"/>
      <c r="S35" s="310"/>
      <c r="T35" s="310"/>
      <c r="U35" s="311"/>
      <c r="V35" s="312"/>
      <c r="W35" s="313"/>
      <c r="X35" s="314"/>
    </row>
    <row r="36" spans="2:24" ht="34.5" customHeight="1" x14ac:dyDescent="0.4">
      <c r="B36" s="243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244"/>
      <c r="P36" s="307"/>
      <c r="Q36" s="308"/>
      <c r="R36" s="309"/>
      <c r="S36" s="308"/>
      <c r="T36" s="308"/>
      <c r="U36" s="309"/>
      <c r="V36" s="315"/>
      <c r="W36" s="316"/>
      <c r="X36" s="317"/>
    </row>
  </sheetData>
  <mergeCells count="64">
    <mergeCell ref="P2:R2"/>
    <mergeCell ref="O4:R4"/>
    <mergeCell ref="R23:X23"/>
    <mergeCell ref="R24:X24"/>
    <mergeCell ref="R25:X25"/>
    <mergeCell ref="P11:X11"/>
    <mergeCell ref="P12:X12"/>
    <mergeCell ref="N10:O10"/>
    <mergeCell ref="N12:O12"/>
    <mergeCell ref="N11:O11"/>
    <mergeCell ref="P6:X6"/>
    <mergeCell ref="P7:X7"/>
    <mergeCell ref="P8:W8"/>
    <mergeCell ref="Q9:X9"/>
    <mergeCell ref="P10:X10"/>
    <mergeCell ref="A1:X1"/>
    <mergeCell ref="A28:I28"/>
    <mergeCell ref="J17:Q17"/>
    <mergeCell ref="A18:I18"/>
    <mergeCell ref="J18:Q18"/>
    <mergeCell ref="J19:Q19"/>
    <mergeCell ref="J20:Q20"/>
    <mergeCell ref="J21:Q21"/>
    <mergeCell ref="J22:Q22"/>
    <mergeCell ref="J23:Q23"/>
    <mergeCell ref="J24:Q24"/>
    <mergeCell ref="J25:Q25"/>
    <mergeCell ref="J26:Q26"/>
    <mergeCell ref="A27:I27"/>
    <mergeCell ref="A26:I26"/>
    <mergeCell ref="R26:X26"/>
    <mergeCell ref="V34:X34"/>
    <mergeCell ref="V35:X36"/>
    <mergeCell ref="D30:I31"/>
    <mergeCell ref="J28:Q28"/>
    <mergeCell ref="S34:U34"/>
    <mergeCell ref="S35:U36"/>
    <mergeCell ref="P34:R34"/>
    <mergeCell ref="P35:R36"/>
    <mergeCell ref="J30:U31"/>
    <mergeCell ref="R28:U28"/>
    <mergeCell ref="R27:X27"/>
    <mergeCell ref="J27:Q27"/>
    <mergeCell ref="A23:I23"/>
    <mergeCell ref="A22:I22"/>
    <mergeCell ref="A25:I25"/>
    <mergeCell ref="A24:I24"/>
    <mergeCell ref="A21:I21"/>
    <mergeCell ref="R20:X20"/>
    <mergeCell ref="R21:X21"/>
    <mergeCell ref="R22:X22"/>
    <mergeCell ref="N13:O13"/>
    <mergeCell ref="A20:I20"/>
    <mergeCell ref="A17:I17"/>
    <mergeCell ref="A19:I19"/>
    <mergeCell ref="R17:X17"/>
    <mergeCell ref="R18:X18"/>
    <mergeCell ref="R19:X19"/>
    <mergeCell ref="P13:X13"/>
    <mergeCell ref="C5:H5"/>
    <mergeCell ref="N6:O6"/>
    <mergeCell ref="N7:O7"/>
    <mergeCell ref="N8:O8"/>
    <mergeCell ref="N9:O9"/>
  </mergeCells>
  <phoneticPr fontId="3"/>
  <dataValidations count="1">
    <dataValidation imeMode="halfKatakana" allowBlank="1" showInputMessage="1" showErrorMessage="1" sqref="P12" xr:uid="{D2A7DF91-35B5-4EEF-BA2E-5728E3444773}"/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3" orientation="portrait" blackAndWhite="1" r:id="rId1"/>
  <headerFooter>
    <oddFooter>&amp;C&amp;"AR P丸ゴシック体M,標準"&amp;10株 式 会 社 峰　組&amp;R&amp;"AR P丸ゴシック体M,標準"&amp;9令和6年9月1日改定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3A90-2109-4153-95DC-BA5E4502DD3A}">
  <sheetPr>
    <tabColor rgb="FF00B0F0"/>
    <pageSetUpPr fitToPage="1"/>
  </sheetPr>
  <dimension ref="A1:AE92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4.125" defaultRowHeight="18" customHeight="1" x14ac:dyDescent="0.4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4.625" style="3" customWidth="1"/>
    <col min="23" max="27" width="4.125" style="3" customWidth="1"/>
    <col min="28" max="28" width="3.125" style="3" customWidth="1"/>
    <col min="29" max="30" width="6.625" style="3" customWidth="1"/>
    <col min="31" max="16384" width="4.125" style="3"/>
  </cols>
  <sheetData>
    <row r="1" spans="1:30" ht="18" customHeight="1" x14ac:dyDescent="0.4">
      <c r="A1" s="584" t="s">
        <v>62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</row>
    <row r="2" spans="1:30" ht="18" customHeight="1" x14ac:dyDescent="0.4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</row>
    <row r="3" spans="1:30" ht="18" customHeight="1" x14ac:dyDescent="0.4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0" ht="5.0999999999999996" customHeight="1" x14ac:dyDescent="0.4"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0" ht="18" customHeight="1" x14ac:dyDescent="0.15">
      <c r="D5" s="99" t="s">
        <v>41</v>
      </c>
      <c r="R5" s="10"/>
      <c r="U5" s="570">
        <f>請求総括表!P2</f>
        <v>0</v>
      </c>
      <c r="V5" s="571"/>
      <c r="W5" s="10" t="s">
        <v>0</v>
      </c>
      <c r="X5" s="4">
        <f>請求総括表!T2</f>
        <v>0</v>
      </c>
      <c r="Y5" s="10" t="s">
        <v>9</v>
      </c>
      <c r="Z5" s="5">
        <f>請求総括表!V2</f>
        <v>0</v>
      </c>
      <c r="AA5" s="42" t="s">
        <v>54</v>
      </c>
      <c r="AB5" s="6"/>
      <c r="AC5" s="6"/>
      <c r="AD5" s="6"/>
    </row>
    <row r="6" spans="1:30" ht="18" customHeight="1" x14ac:dyDescent="0.4">
      <c r="D6" s="100" t="s">
        <v>43</v>
      </c>
    </row>
    <row r="7" spans="1:30" ht="27.75" customHeight="1" x14ac:dyDescent="0.15">
      <c r="D7" s="101" t="s">
        <v>115</v>
      </c>
      <c r="E7" s="14"/>
      <c r="F7" s="14"/>
      <c r="G7" s="14"/>
      <c r="H7" s="14"/>
      <c r="N7" s="7"/>
      <c r="S7" s="572"/>
      <c r="T7" s="572"/>
      <c r="U7" s="251"/>
      <c r="V7" s="251"/>
      <c r="W7" s="251"/>
      <c r="X7" s="251"/>
      <c r="AB7" s="44"/>
      <c r="AC7" s="44"/>
      <c r="AD7" s="9"/>
    </row>
    <row r="8" spans="1:30" ht="18" customHeight="1" x14ac:dyDescent="0.15">
      <c r="D8" s="14"/>
      <c r="E8" s="14"/>
      <c r="F8" s="14"/>
      <c r="G8" s="14"/>
      <c r="H8" s="14"/>
      <c r="N8" s="7"/>
      <c r="S8" s="43"/>
      <c r="T8" s="43"/>
      <c r="U8" s="44"/>
      <c r="V8" s="44"/>
      <c r="W8" s="44"/>
      <c r="X8" s="44"/>
      <c r="AB8" s="44"/>
      <c r="AC8" s="44"/>
      <c r="AD8" s="9"/>
    </row>
    <row r="9" spans="1:30" ht="18" customHeight="1" x14ac:dyDescent="0.4">
      <c r="D9" s="14"/>
      <c r="E9" s="14"/>
      <c r="F9" s="14"/>
      <c r="G9" s="14"/>
      <c r="H9" s="14"/>
      <c r="S9" s="573" t="s">
        <v>10</v>
      </c>
      <c r="T9" s="573"/>
      <c r="U9" s="585">
        <f>請求総括表!P6</f>
        <v>0</v>
      </c>
      <c r="V9" s="585"/>
      <c r="W9" s="585"/>
      <c r="X9" s="585"/>
      <c r="Y9" s="585"/>
      <c r="Z9" s="585"/>
      <c r="AA9" s="585"/>
      <c r="AB9" s="585"/>
      <c r="AC9" s="585"/>
    </row>
    <row r="10" spans="1:30" ht="14.25" customHeight="1" x14ac:dyDescent="0.15">
      <c r="A10" s="14"/>
      <c r="B10" s="14"/>
      <c r="S10" s="9"/>
      <c r="T10" s="9"/>
      <c r="U10" s="585"/>
      <c r="V10" s="585"/>
      <c r="W10" s="585"/>
      <c r="X10" s="585"/>
      <c r="Y10" s="585"/>
      <c r="Z10" s="585"/>
      <c r="AA10" s="585"/>
      <c r="AB10" s="585"/>
      <c r="AC10" s="585"/>
    </row>
    <row r="11" spans="1:30" ht="20.25" customHeight="1" x14ac:dyDescent="0.2">
      <c r="A11" s="45"/>
      <c r="B11" s="45"/>
      <c r="C11" s="45"/>
      <c r="M11" s="9"/>
      <c r="N11" s="9"/>
      <c r="S11" s="574" t="s">
        <v>11</v>
      </c>
      <c r="T11" s="574"/>
      <c r="U11" s="581">
        <f>請求総括表!P7</f>
        <v>0</v>
      </c>
      <c r="V11" s="581"/>
      <c r="W11" s="581"/>
      <c r="X11" s="581"/>
      <c r="Y11" s="581"/>
      <c r="Z11" s="581"/>
      <c r="AA11" s="581"/>
      <c r="AB11" s="581"/>
      <c r="AC11" s="581"/>
    </row>
    <row r="12" spans="1:30" ht="20.25" customHeight="1" x14ac:dyDescent="0.15">
      <c r="N12" s="9"/>
      <c r="S12" s="574" t="s">
        <v>12</v>
      </c>
      <c r="T12" s="574"/>
      <c r="U12" s="582">
        <f>請求総括表!P8</f>
        <v>0</v>
      </c>
      <c r="V12" s="583"/>
      <c r="W12" s="583"/>
      <c r="X12" s="583"/>
      <c r="Y12" s="583"/>
      <c r="Z12" s="583"/>
      <c r="AA12" s="583"/>
      <c r="AB12" s="583"/>
      <c r="AC12" s="583"/>
      <c r="AD12" s="10" t="s">
        <v>14</v>
      </c>
    </row>
    <row r="13" spans="1:30" ht="20.25" customHeight="1" x14ac:dyDescent="0.4">
      <c r="A13" s="486" t="s">
        <v>16</v>
      </c>
      <c r="B13" s="486"/>
      <c r="C13" s="486"/>
      <c r="D13" s="107"/>
      <c r="E13" s="107"/>
      <c r="F13" s="107"/>
      <c r="G13" s="107"/>
      <c r="H13" s="107"/>
      <c r="I13" s="107"/>
      <c r="J13" s="107"/>
      <c r="K13" s="44"/>
      <c r="L13" s="44"/>
      <c r="S13" s="575" t="s">
        <v>64</v>
      </c>
      <c r="T13" s="575"/>
      <c r="U13" s="246" t="s">
        <v>139</v>
      </c>
      <c r="V13" s="474">
        <f>請求総括表!Q9</f>
        <v>0</v>
      </c>
      <c r="W13" s="475"/>
      <c r="X13" s="475"/>
      <c r="Y13" s="475"/>
      <c r="Z13" s="475"/>
      <c r="AA13" s="11"/>
      <c r="AB13" s="6"/>
    </row>
    <row r="14" spans="1:30" ht="20.25" customHeight="1" x14ac:dyDescent="0.15">
      <c r="A14" s="486" t="s">
        <v>26</v>
      </c>
      <c r="B14" s="486"/>
      <c r="C14" s="486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S14" s="574" t="s">
        <v>20</v>
      </c>
      <c r="T14" s="574"/>
      <c r="U14" s="85">
        <f>請求総括表!P13</f>
        <v>0</v>
      </c>
      <c r="V14" s="12"/>
      <c r="W14" s="13"/>
      <c r="X14" s="13"/>
      <c r="Y14" s="13"/>
      <c r="Z14" s="13"/>
      <c r="AA14" s="9"/>
      <c r="AB14" s="9"/>
    </row>
    <row r="15" spans="1:30" ht="18" customHeight="1" x14ac:dyDescent="0.4">
      <c r="B15" s="14" t="s">
        <v>17</v>
      </c>
    </row>
    <row r="16" spans="1:30" ht="13.5" customHeight="1" x14ac:dyDescent="0.4">
      <c r="B16" s="14"/>
    </row>
    <row r="17" spans="1:30" ht="6" customHeight="1" x14ac:dyDescent="0.4">
      <c r="B17" s="14"/>
    </row>
    <row r="18" spans="1:30" ht="20.100000000000001" customHeight="1" x14ac:dyDescent="0.4">
      <c r="D18" s="275" t="s">
        <v>22</v>
      </c>
      <c r="E18" s="276"/>
      <c r="F18" s="276"/>
      <c r="G18" s="276"/>
      <c r="H18" s="276"/>
      <c r="I18" s="452"/>
      <c r="J18" s="275" t="s">
        <v>28</v>
      </c>
      <c r="K18" s="276"/>
      <c r="L18" s="276"/>
      <c r="M18" s="276"/>
      <c r="N18" s="276"/>
      <c r="O18" s="452"/>
      <c r="P18" s="276" t="s">
        <v>40</v>
      </c>
      <c r="Q18" s="276"/>
      <c r="R18" s="276"/>
      <c r="S18" s="276"/>
      <c r="T18" s="276"/>
      <c r="U18" s="276"/>
      <c r="V18" s="276"/>
      <c r="W18" s="452"/>
      <c r="Y18" s="432" t="s">
        <v>56</v>
      </c>
      <c r="Z18" s="433"/>
      <c r="AA18" s="433"/>
      <c r="AB18" s="433"/>
      <c r="AC18" s="433"/>
      <c r="AD18" s="434"/>
    </row>
    <row r="19" spans="1:30" ht="20.25" customHeight="1" x14ac:dyDescent="0.15">
      <c r="A19" s="47">
        <v>10</v>
      </c>
      <c r="B19" s="453" t="s">
        <v>23</v>
      </c>
      <c r="C19" s="454"/>
      <c r="D19" s="508">
        <f>SUM(W25:Y36,W63:Y92)-SUM(D20:I21)</f>
        <v>0</v>
      </c>
      <c r="E19" s="509"/>
      <c r="F19" s="509"/>
      <c r="G19" s="509"/>
      <c r="H19" s="509"/>
      <c r="I19" s="510"/>
      <c r="J19" s="508">
        <f>IF(D19="","",ROUNDDOWN(D19*A19%,0))</f>
        <v>0</v>
      </c>
      <c r="K19" s="509"/>
      <c r="L19" s="509"/>
      <c r="M19" s="509"/>
      <c r="N19" s="509"/>
      <c r="O19" s="510"/>
      <c r="P19" s="508">
        <f>SUM(D19:O19)</f>
        <v>0</v>
      </c>
      <c r="Q19" s="509"/>
      <c r="R19" s="509"/>
      <c r="S19" s="509"/>
      <c r="T19" s="509"/>
      <c r="U19" s="509"/>
      <c r="V19" s="509"/>
      <c r="W19" s="510"/>
      <c r="Y19" s="578"/>
      <c r="Z19" s="579"/>
      <c r="AA19" s="579"/>
      <c r="AB19" s="579"/>
      <c r="AC19" s="579"/>
      <c r="AD19" s="580"/>
    </row>
    <row r="20" spans="1:30" ht="20.25" customHeight="1" x14ac:dyDescent="0.15">
      <c r="A20" s="48">
        <v>8</v>
      </c>
      <c r="B20" s="427" t="s">
        <v>23</v>
      </c>
      <c r="C20" s="428"/>
      <c r="D20" s="511">
        <f>SUMIF(Z25:AA36,"8％",W25:Y36)+SUMIF(Z63:AA92,"8％",W63:Y92)</f>
        <v>0</v>
      </c>
      <c r="E20" s="512"/>
      <c r="F20" s="512"/>
      <c r="G20" s="512"/>
      <c r="H20" s="512"/>
      <c r="I20" s="513"/>
      <c r="J20" s="511">
        <f>IF(D20="","",ROUNDDOWN(D20*A20%,0))</f>
        <v>0</v>
      </c>
      <c r="K20" s="512"/>
      <c r="L20" s="512"/>
      <c r="M20" s="512"/>
      <c r="N20" s="512"/>
      <c r="O20" s="513"/>
      <c r="P20" s="511">
        <f>SUM(D20:O20)</f>
        <v>0</v>
      </c>
      <c r="Q20" s="512"/>
      <c r="R20" s="512"/>
      <c r="S20" s="512"/>
      <c r="T20" s="512"/>
      <c r="U20" s="512"/>
      <c r="V20" s="512"/>
      <c r="W20" s="513"/>
      <c r="Y20" s="432" t="s">
        <v>57</v>
      </c>
      <c r="Z20" s="433"/>
      <c r="AA20" s="433"/>
      <c r="AB20" s="433"/>
      <c r="AC20" s="433"/>
      <c r="AD20" s="434"/>
    </row>
    <row r="21" spans="1:30" ht="20.25" customHeight="1" x14ac:dyDescent="0.15">
      <c r="A21" s="536" t="s">
        <v>29</v>
      </c>
      <c r="B21" s="537"/>
      <c r="C21" s="538"/>
      <c r="D21" s="514">
        <f>SUMIF(Z25:AA36,"0％",W25:Y36)+SUMIF(Z63:AA92,"0％",W63:Y92)</f>
        <v>0</v>
      </c>
      <c r="E21" s="515"/>
      <c r="F21" s="515"/>
      <c r="G21" s="515"/>
      <c r="H21" s="515"/>
      <c r="I21" s="516"/>
      <c r="J21" s="514">
        <f>IF(D21="","",0)</f>
        <v>0</v>
      </c>
      <c r="K21" s="515"/>
      <c r="L21" s="515"/>
      <c r="M21" s="515"/>
      <c r="N21" s="515"/>
      <c r="O21" s="516"/>
      <c r="P21" s="514">
        <f>SUM(D21:O21)</f>
        <v>0</v>
      </c>
      <c r="Q21" s="515"/>
      <c r="R21" s="515"/>
      <c r="S21" s="515"/>
      <c r="T21" s="515"/>
      <c r="U21" s="515"/>
      <c r="V21" s="515"/>
      <c r="W21" s="516"/>
      <c r="Y21" s="441"/>
      <c r="Z21" s="442"/>
      <c r="AA21" s="442"/>
      <c r="AB21" s="442"/>
      <c r="AC21" s="442"/>
      <c r="AD21" s="443"/>
    </row>
    <row r="22" spans="1:30" ht="20.25" customHeight="1" x14ac:dyDescent="0.15">
      <c r="A22" s="533" t="s">
        <v>25</v>
      </c>
      <c r="B22" s="534"/>
      <c r="C22" s="535"/>
      <c r="D22" s="517">
        <f>SUM(D19:I21)</f>
        <v>0</v>
      </c>
      <c r="E22" s="518"/>
      <c r="F22" s="518"/>
      <c r="G22" s="518"/>
      <c r="H22" s="518"/>
      <c r="I22" s="519"/>
      <c r="J22" s="517">
        <f>SUM(J19:O21)</f>
        <v>0</v>
      </c>
      <c r="K22" s="518"/>
      <c r="L22" s="518"/>
      <c r="M22" s="518"/>
      <c r="N22" s="518"/>
      <c r="O22" s="519"/>
      <c r="P22" s="517">
        <f>SUM(P19:W21)</f>
        <v>0</v>
      </c>
      <c r="Q22" s="518"/>
      <c r="R22" s="518"/>
      <c r="S22" s="518"/>
      <c r="T22" s="518"/>
      <c r="U22" s="518"/>
      <c r="V22" s="518"/>
      <c r="W22" s="519"/>
      <c r="Y22" s="444"/>
      <c r="Z22" s="445"/>
      <c r="AA22" s="445"/>
      <c r="AB22" s="445"/>
      <c r="AC22" s="445"/>
      <c r="AD22" s="446"/>
    </row>
    <row r="23" spans="1:30" ht="12" x14ac:dyDescent="0.15">
      <c r="A23" s="10"/>
      <c r="B23" s="10"/>
      <c r="C23" s="1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AD23" s="7"/>
    </row>
    <row r="24" spans="1:30" s="15" customFormat="1" ht="20.100000000000001" customHeight="1" x14ac:dyDescent="0.4">
      <c r="A24" s="51" t="s">
        <v>0</v>
      </c>
      <c r="B24" s="52" t="s">
        <v>1</v>
      </c>
      <c r="C24" s="53" t="s">
        <v>2</v>
      </c>
      <c r="D24" s="275" t="s">
        <v>3</v>
      </c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452"/>
      <c r="Q24" s="275" t="s">
        <v>4</v>
      </c>
      <c r="R24" s="276"/>
      <c r="S24" s="480" t="s">
        <v>5</v>
      </c>
      <c r="T24" s="452"/>
      <c r="U24" s="275" t="s">
        <v>6</v>
      </c>
      <c r="V24" s="452"/>
      <c r="W24" s="276" t="s">
        <v>7</v>
      </c>
      <c r="X24" s="276"/>
      <c r="Y24" s="276"/>
      <c r="Z24" s="480" t="s">
        <v>52</v>
      </c>
      <c r="AA24" s="525"/>
      <c r="AB24" s="276" t="s">
        <v>53</v>
      </c>
      <c r="AC24" s="276"/>
      <c r="AD24" s="452"/>
    </row>
    <row r="25" spans="1:30" ht="30" customHeight="1" x14ac:dyDescent="0.4">
      <c r="A25" s="102"/>
      <c r="B25" s="103"/>
      <c r="C25" s="104"/>
      <c r="D25" s="494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412"/>
      <c r="R25" s="413"/>
      <c r="S25" s="414"/>
      <c r="T25" s="415"/>
      <c r="U25" s="568"/>
      <c r="V25" s="569"/>
      <c r="W25" s="539" t="str">
        <f>IF(Q25="","",Q25*U25)</f>
        <v/>
      </c>
      <c r="X25" s="539"/>
      <c r="Y25" s="540"/>
      <c r="Z25" s="419"/>
      <c r="AA25" s="420"/>
      <c r="AB25" s="54"/>
      <c r="AC25" s="54"/>
      <c r="AD25" s="55"/>
    </row>
    <row r="26" spans="1:30" ht="30" customHeight="1" x14ac:dyDescent="0.4">
      <c r="A26" s="88"/>
      <c r="B26" s="89"/>
      <c r="C26" s="9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397"/>
      <c r="R26" s="398"/>
      <c r="S26" s="399"/>
      <c r="T26" s="400"/>
      <c r="U26" s="522"/>
      <c r="V26" s="523"/>
      <c r="W26" s="504" t="str">
        <f t="shared" ref="W26:W36" si="0">IF(Q26="","",Q26*U26)</f>
        <v/>
      </c>
      <c r="X26" s="504"/>
      <c r="Y26" s="520"/>
      <c r="Z26" s="357"/>
      <c r="AA26" s="358"/>
      <c r="AB26" s="56"/>
      <c r="AC26" s="56"/>
      <c r="AD26" s="57"/>
    </row>
    <row r="27" spans="1:30" ht="30" customHeight="1" x14ac:dyDescent="0.4">
      <c r="A27" s="88"/>
      <c r="B27" s="89"/>
      <c r="C27" s="9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397"/>
      <c r="R27" s="398"/>
      <c r="S27" s="399"/>
      <c r="T27" s="400"/>
      <c r="U27" s="522"/>
      <c r="V27" s="523"/>
      <c r="W27" s="504" t="str">
        <f t="shared" si="0"/>
        <v/>
      </c>
      <c r="X27" s="504"/>
      <c r="Y27" s="520"/>
      <c r="Z27" s="357"/>
      <c r="AA27" s="358"/>
      <c r="AB27" s="56"/>
      <c r="AC27" s="56"/>
      <c r="AD27" s="57"/>
    </row>
    <row r="28" spans="1:30" ht="30" customHeight="1" x14ac:dyDescent="0.4">
      <c r="A28" s="88"/>
      <c r="B28" s="89"/>
      <c r="C28" s="90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90"/>
      <c r="Q28" s="397"/>
      <c r="R28" s="398"/>
      <c r="S28" s="399"/>
      <c r="T28" s="400"/>
      <c r="U28" s="522"/>
      <c r="V28" s="523"/>
      <c r="W28" s="504" t="str">
        <f t="shared" si="0"/>
        <v/>
      </c>
      <c r="X28" s="504"/>
      <c r="Y28" s="520"/>
      <c r="Z28" s="357"/>
      <c r="AA28" s="358"/>
      <c r="AB28" s="56"/>
      <c r="AC28" s="56"/>
      <c r="AD28" s="57"/>
    </row>
    <row r="29" spans="1:30" ht="30" customHeight="1" x14ac:dyDescent="0.4">
      <c r="A29" s="88"/>
      <c r="B29" s="89"/>
      <c r="C29" s="90"/>
      <c r="D29" s="488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90"/>
      <c r="Q29" s="397"/>
      <c r="R29" s="398"/>
      <c r="S29" s="399"/>
      <c r="T29" s="400"/>
      <c r="U29" s="522"/>
      <c r="V29" s="523"/>
      <c r="W29" s="504" t="str">
        <f t="shared" si="0"/>
        <v/>
      </c>
      <c r="X29" s="504"/>
      <c r="Y29" s="520"/>
      <c r="Z29" s="357"/>
      <c r="AA29" s="358"/>
      <c r="AB29" s="56"/>
      <c r="AC29" s="56"/>
      <c r="AD29" s="57"/>
    </row>
    <row r="30" spans="1:30" ht="30" customHeight="1" x14ac:dyDescent="0.4">
      <c r="A30" s="88"/>
      <c r="B30" s="89"/>
      <c r="C30" s="90"/>
      <c r="D30" s="488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90"/>
      <c r="Q30" s="397"/>
      <c r="R30" s="398"/>
      <c r="S30" s="399"/>
      <c r="T30" s="400"/>
      <c r="U30" s="522"/>
      <c r="V30" s="523"/>
      <c r="W30" s="504" t="str">
        <f t="shared" si="0"/>
        <v/>
      </c>
      <c r="X30" s="504"/>
      <c r="Y30" s="520"/>
      <c r="Z30" s="357"/>
      <c r="AA30" s="358"/>
      <c r="AB30" s="56"/>
      <c r="AC30" s="56"/>
      <c r="AD30" s="57"/>
    </row>
    <row r="31" spans="1:30" ht="30" customHeight="1" x14ac:dyDescent="0.4">
      <c r="A31" s="88"/>
      <c r="B31" s="89"/>
      <c r="C31" s="90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397"/>
      <c r="R31" s="398"/>
      <c r="S31" s="399"/>
      <c r="T31" s="400"/>
      <c r="U31" s="522"/>
      <c r="V31" s="523"/>
      <c r="W31" s="504" t="str">
        <f t="shared" si="0"/>
        <v/>
      </c>
      <c r="X31" s="504"/>
      <c r="Y31" s="520"/>
      <c r="Z31" s="357"/>
      <c r="AA31" s="358"/>
      <c r="AB31" s="56"/>
      <c r="AC31" s="56"/>
      <c r="AD31" s="57"/>
    </row>
    <row r="32" spans="1:30" ht="30" customHeight="1" x14ac:dyDescent="0.4">
      <c r="A32" s="88"/>
      <c r="B32" s="89"/>
      <c r="C32" s="90"/>
      <c r="D32" s="488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90"/>
      <c r="Q32" s="397"/>
      <c r="R32" s="398"/>
      <c r="S32" s="399"/>
      <c r="T32" s="400"/>
      <c r="U32" s="522"/>
      <c r="V32" s="523"/>
      <c r="W32" s="504" t="str">
        <f t="shared" si="0"/>
        <v/>
      </c>
      <c r="X32" s="504"/>
      <c r="Y32" s="520"/>
      <c r="Z32" s="357"/>
      <c r="AA32" s="358"/>
      <c r="AB32" s="56"/>
      <c r="AC32" s="56"/>
      <c r="AD32" s="57"/>
    </row>
    <row r="33" spans="1:31" ht="30" customHeight="1" x14ac:dyDescent="0.4">
      <c r="A33" s="91"/>
      <c r="B33" s="92"/>
      <c r="C33" s="93"/>
      <c r="D33" s="488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397"/>
      <c r="R33" s="398"/>
      <c r="S33" s="399"/>
      <c r="T33" s="400"/>
      <c r="U33" s="522"/>
      <c r="V33" s="523"/>
      <c r="W33" s="504" t="str">
        <f t="shared" ref="W33:W35" si="1">IF(Q33="","",Q33*U33)</f>
        <v/>
      </c>
      <c r="X33" s="504"/>
      <c r="Y33" s="520"/>
      <c r="Z33" s="97"/>
      <c r="AA33" s="98"/>
      <c r="AB33" s="58"/>
      <c r="AC33" s="58"/>
      <c r="AD33" s="59"/>
    </row>
    <row r="34" spans="1:31" ht="30" customHeight="1" x14ac:dyDescent="0.4">
      <c r="A34" s="91"/>
      <c r="B34" s="92"/>
      <c r="C34" s="93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0"/>
      <c r="Q34" s="397"/>
      <c r="R34" s="398"/>
      <c r="S34" s="399"/>
      <c r="T34" s="400"/>
      <c r="U34" s="522"/>
      <c r="V34" s="523"/>
      <c r="W34" s="504" t="str">
        <f t="shared" si="1"/>
        <v/>
      </c>
      <c r="X34" s="504"/>
      <c r="Y34" s="520"/>
      <c r="Z34" s="97"/>
      <c r="AA34" s="98"/>
      <c r="AB34" s="58"/>
      <c r="AC34" s="58"/>
      <c r="AD34" s="59"/>
    </row>
    <row r="35" spans="1:31" ht="30" customHeight="1" x14ac:dyDescent="0.4">
      <c r="A35" s="91"/>
      <c r="B35" s="92"/>
      <c r="C35" s="93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90"/>
      <c r="Q35" s="397"/>
      <c r="R35" s="398"/>
      <c r="S35" s="399"/>
      <c r="T35" s="400"/>
      <c r="U35" s="522"/>
      <c r="V35" s="523"/>
      <c r="W35" s="504" t="str">
        <f t="shared" si="1"/>
        <v/>
      </c>
      <c r="X35" s="504"/>
      <c r="Y35" s="520"/>
      <c r="Z35" s="97"/>
      <c r="AA35" s="98"/>
      <c r="AB35" s="58"/>
      <c r="AC35" s="58"/>
      <c r="AD35" s="59"/>
    </row>
    <row r="36" spans="1:31" ht="30" customHeight="1" x14ac:dyDescent="0.4">
      <c r="A36" s="94"/>
      <c r="B36" s="95"/>
      <c r="C36" s="96"/>
      <c r="D36" s="483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03"/>
      <c r="R36" s="404"/>
      <c r="S36" s="405"/>
      <c r="T36" s="406"/>
      <c r="U36" s="576"/>
      <c r="V36" s="577"/>
      <c r="W36" s="542" t="str">
        <f t="shared" si="0"/>
        <v/>
      </c>
      <c r="X36" s="542"/>
      <c r="Y36" s="543"/>
      <c r="Z36" s="395"/>
      <c r="AA36" s="396"/>
      <c r="AB36" s="63"/>
      <c r="AC36" s="63"/>
      <c r="AD36" s="64"/>
    </row>
    <row r="37" spans="1:31" ht="18.75" customHeight="1" x14ac:dyDescent="0.4">
      <c r="A37" s="65" t="s">
        <v>65</v>
      </c>
      <c r="B37" s="11"/>
      <c r="C37" s="1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8"/>
      <c r="T37" s="68"/>
      <c r="U37" s="67"/>
      <c r="V37" s="67"/>
      <c r="W37" s="69"/>
      <c r="X37" s="69"/>
      <c r="Y37" s="69"/>
      <c r="Z37" s="70"/>
      <c r="AA37" s="70"/>
      <c r="AB37" s="70"/>
      <c r="AC37" s="70"/>
      <c r="AD37" s="71"/>
    </row>
    <row r="38" spans="1:31" ht="18.75" customHeight="1" x14ac:dyDescent="0.4">
      <c r="A38" s="16" t="s">
        <v>66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1" ht="19.5" customHeight="1" x14ac:dyDescent="0.15">
      <c r="A39" s="9" t="s">
        <v>59</v>
      </c>
    </row>
    <row r="40" spans="1:31" ht="25.5" customHeight="1" x14ac:dyDescent="0.15">
      <c r="A40" s="9"/>
      <c r="AB40" s="565" t="s">
        <v>76</v>
      </c>
      <c r="AC40" s="17" t="s">
        <v>124</v>
      </c>
      <c r="AD40" s="18"/>
    </row>
    <row r="41" spans="1:31" ht="20.25" customHeight="1" x14ac:dyDescent="0.15">
      <c r="A41" s="479" t="s">
        <v>58</v>
      </c>
      <c r="B41" s="479"/>
      <c r="C41" s="479" t="s">
        <v>67</v>
      </c>
      <c r="D41" s="479"/>
      <c r="E41" s="479"/>
      <c r="F41" s="479" t="s">
        <v>68</v>
      </c>
      <c r="G41" s="479"/>
      <c r="H41" s="479"/>
      <c r="I41" s="479"/>
      <c r="J41" s="275" t="s">
        <v>69</v>
      </c>
      <c r="K41" s="276"/>
      <c r="L41" s="276"/>
      <c r="M41" s="452"/>
      <c r="N41" s="479" t="s">
        <v>70</v>
      </c>
      <c r="O41" s="479"/>
      <c r="P41" s="479"/>
      <c r="Q41" s="479"/>
      <c r="R41" s="479" t="s">
        <v>77</v>
      </c>
      <c r="S41" s="479"/>
      <c r="T41" s="479"/>
      <c r="U41" s="479"/>
      <c r="V41" s="275" t="s">
        <v>52</v>
      </c>
      <c r="W41" s="452"/>
      <c r="X41" s="275" t="s">
        <v>71</v>
      </c>
      <c r="Y41" s="276"/>
      <c r="Z41" s="452"/>
      <c r="AB41" s="566"/>
      <c r="AC41" s="19"/>
      <c r="AD41" s="20" t="s">
        <v>75</v>
      </c>
    </row>
    <row r="42" spans="1:31" ht="44.25" customHeight="1" x14ac:dyDescent="0.15">
      <c r="A42" s="479"/>
      <c r="B42" s="479"/>
      <c r="C42" s="479"/>
      <c r="D42" s="479"/>
      <c r="E42" s="479"/>
      <c r="F42" s="479"/>
      <c r="G42" s="479"/>
      <c r="H42" s="479"/>
      <c r="I42" s="479"/>
      <c r="J42" s="275"/>
      <c r="K42" s="276"/>
      <c r="L42" s="276"/>
      <c r="M42" s="452"/>
      <c r="N42" s="275"/>
      <c r="O42" s="276"/>
      <c r="P42" s="276"/>
      <c r="Q42" s="452"/>
      <c r="R42" s="275"/>
      <c r="S42" s="276"/>
      <c r="T42" s="276"/>
      <c r="U42" s="452"/>
      <c r="V42" s="481" t="s">
        <v>114</v>
      </c>
      <c r="W42" s="482"/>
      <c r="X42" s="275"/>
      <c r="Y42" s="276"/>
      <c r="Z42" s="452"/>
      <c r="AB42" s="566"/>
      <c r="AC42" s="21" t="s">
        <v>125</v>
      </c>
      <c r="AD42" s="22" t="s">
        <v>75</v>
      </c>
    </row>
    <row r="43" spans="1:31" ht="44.25" customHeight="1" x14ac:dyDescent="0.15">
      <c r="A43" s="479"/>
      <c r="B43" s="479"/>
      <c r="C43" s="479"/>
      <c r="D43" s="479"/>
      <c r="E43" s="479"/>
      <c r="F43" s="479"/>
      <c r="G43" s="479"/>
      <c r="H43" s="479"/>
      <c r="I43" s="479"/>
      <c r="J43" s="275"/>
      <c r="K43" s="276"/>
      <c r="L43" s="276"/>
      <c r="M43" s="452"/>
      <c r="N43" s="275"/>
      <c r="O43" s="276"/>
      <c r="P43" s="276"/>
      <c r="Q43" s="452"/>
      <c r="R43" s="275"/>
      <c r="S43" s="276"/>
      <c r="T43" s="276"/>
      <c r="U43" s="452"/>
      <c r="V43" s="481" t="s">
        <v>114</v>
      </c>
      <c r="W43" s="482"/>
      <c r="X43" s="275"/>
      <c r="Y43" s="276"/>
      <c r="Z43" s="452"/>
      <c r="AB43" s="567"/>
      <c r="AC43" s="21" t="s">
        <v>126</v>
      </c>
      <c r="AD43" s="22" t="s">
        <v>75</v>
      </c>
      <c r="AE43" s="23"/>
    </row>
    <row r="44" spans="1:31" ht="44.25" customHeight="1" x14ac:dyDescent="0.4">
      <c r="A44" s="479"/>
      <c r="B44" s="479"/>
      <c r="C44" s="479"/>
      <c r="D44" s="479"/>
      <c r="E44" s="479"/>
      <c r="F44" s="479"/>
      <c r="G44" s="479"/>
      <c r="H44" s="479"/>
      <c r="I44" s="479"/>
      <c r="J44" s="275"/>
      <c r="K44" s="276"/>
      <c r="L44" s="276"/>
      <c r="M44" s="452"/>
      <c r="N44" s="275"/>
      <c r="O44" s="276"/>
      <c r="P44" s="276"/>
      <c r="Q44" s="452"/>
      <c r="R44" s="275"/>
      <c r="S44" s="276"/>
      <c r="T44" s="276"/>
      <c r="U44" s="452"/>
      <c r="V44" s="481" t="s">
        <v>114</v>
      </c>
      <c r="W44" s="482"/>
      <c r="X44" s="275"/>
      <c r="Y44" s="276"/>
      <c r="Z44" s="452"/>
      <c r="AB44" s="24" t="s">
        <v>72</v>
      </c>
      <c r="AC44" s="25"/>
      <c r="AD44" s="26"/>
    </row>
    <row r="45" spans="1:31" ht="44.25" customHeight="1" x14ac:dyDescent="0.4">
      <c r="A45" s="479"/>
      <c r="B45" s="479"/>
      <c r="C45" s="479"/>
      <c r="D45" s="479"/>
      <c r="E45" s="479"/>
      <c r="F45" s="479"/>
      <c r="G45" s="479"/>
      <c r="H45" s="479"/>
      <c r="I45" s="479"/>
      <c r="J45" s="275"/>
      <c r="K45" s="276"/>
      <c r="L45" s="276"/>
      <c r="M45" s="452"/>
      <c r="N45" s="275"/>
      <c r="O45" s="276"/>
      <c r="P45" s="276"/>
      <c r="Q45" s="452"/>
      <c r="R45" s="275"/>
      <c r="S45" s="276"/>
      <c r="T45" s="276"/>
      <c r="U45" s="452"/>
      <c r="V45" s="481" t="s">
        <v>114</v>
      </c>
      <c r="W45" s="482"/>
      <c r="X45" s="275"/>
      <c r="Y45" s="276"/>
      <c r="Z45" s="452"/>
      <c r="AB45" s="24" t="s">
        <v>73</v>
      </c>
      <c r="AC45" s="25"/>
      <c r="AD45" s="26"/>
    </row>
    <row r="46" spans="1:31" ht="44.25" customHeight="1" x14ac:dyDescent="0.4">
      <c r="A46" s="524"/>
      <c r="B46" s="524"/>
      <c r="C46" s="524"/>
      <c r="D46" s="524"/>
      <c r="E46" s="524"/>
      <c r="F46" s="479"/>
      <c r="G46" s="479"/>
      <c r="H46" s="479"/>
      <c r="I46" s="479"/>
      <c r="J46" s="275"/>
      <c r="K46" s="276"/>
      <c r="L46" s="276"/>
      <c r="M46" s="452"/>
      <c r="N46" s="275"/>
      <c r="O46" s="276"/>
      <c r="P46" s="276"/>
      <c r="Q46" s="452"/>
      <c r="R46" s="275"/>
      <c r="S46" s="276"/>
      <c r="T46" s="276"/>
      <c r="U46" s="452"/>
      <c r="V46" s="481" t="s">
        <v>114</v>
      </c>
      <c r="W46" s="482"/>
      <c r="X46" s="275"/>
      <c r="Y46" s="276"/>
      <c r="Z46" s="452"/>
      <c r="AB46" s="24" t="s">
        <v>74</v>
      </c>
      <c r="AC46" s="25"/>
      <c r="AD46" s="26"/>
    </row>
    <row r="47" spans="1:31" ht="15" customHeight="1" thickBot="1" x14ac:dyDescent="0.45">
      <c r="A47" s="27"/>
      <c r="B47" s="27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1" ht="16.5" customHeight="1" x14ac:dyDescent="0.4">
      <c r="A48" s="27"/>
      <c r="B48" s="491" t="s">
        <v>79</v>
      </c>
      <c r="C48" s="476" t="s">
        <v>80</v>
      </c>
      <c r="D48" s="477"/>
      <c r="E48" s="477"/>
      <c r="F48" s="478"/>
      <c r="G48" s="476" t="s">
        <v>81</v>
      </c>
      <c r="H48" s="477"/>
      <c r="I48" s="477"/>
      <c r="J48" s="478"/>
      <c r="K48" s="476" t="s">
        <v>60</v>
      </c>
      <c r="L48" s="477"/>
      <c r="M48" s="477"/>
      <c r="N48" s="478"/>
      <c r="O48" s="562" t="s">
        <v>61</v>
      </c>
      <c r="P48" s="563"/>
      <c r="Q48" s="563"/>
      <c r="R48" s="563"/>
      <c r="S48" s="564"/>
      <c r="T48" s="28"/>
      <c r="U48" s="28"/>
      <c r="V48" s="15"/>
      <c r="W48" s="15"/>
      <c r="X48" s="544" t="s">
        <v>78</v>
      </c>
      <c r="Y48" s="545"/>
      <c r="Z48" s="545"/>
      <c r="AA48" s="545"/>
      <c r="AB48" s="545"/>
      <c r="AC48" s="545"/>
      <c r="AD48" s="546"/>
    </row>
    <row r="49" spans="1:30" ht="24" customHeight="1" x14ac:dyDescent="0.4">
      <c r="A49" s="27"/>
      <c r="B49" s="492"/>
      <c r="C49" s="29"/>
      <c r="D49" s="15"/>
      <c r="F49" s="30"/>
      <c r="G49" s="31"/>
      <c r="H49" s="32"/>
      <c r="I49" s="32"/>
      <c r="J49" s="30"/>
      <c r="K49" s="553"/>
      <c r="L49" s="554"/>
      <c r="M49" s="554"/>
      <c r="N49" s="555"/>
      <c r="O49" s="476"/>
      <c r="P49" s="477"/>
      <c r="Q49" s="477"/>
      <c r="R49" s="477"/>
      <c r="S49" s="478"/>
      <c r="T49" s="15"/>
      <c r="U49" s="15"/>
      <c r="V49" s="15"/>
      <c r="W49" s="15"/>
      <c r="X49" s="547"/>
      <c r="Y49" s="548"/>
      <c r="Z49" s="548"/>
      <c r="AA49" s="548"/>
      <c r="AB49" s="548"/>
      <c r="AC49" s="548"/>
      <c r="AD49" s="549"/>
    </row>
    <row r="50" spans="1:30" ht="24" customHeight="1" thickBot="1" x14ac:dyDescent="0.45">
      <c r="A50" s="27"/>
      <c r="B50" s="492"/>
      <c r="C50" s="29"/>
      <c r="D50" s="15"/>
      <c r="F50" s="33"/>
      <c r="G50" s="34"/>
      <c r="H50" s="15"/>
      <c r="I50" s="15"/>
      <c r="J50" s="33"/>
      <c r="K50" s="556"/>
      <c r="L50" s="557"/>
      <c r="M50" s="557"/>
      <c r="N50" s="558"/>
      <c r="O50" s="476"/>
      <c r="P50" s="477"/>
      <c r="Q50" s="477"/>
      <c r="R50" s="477"/>
      <c r="S50" s="478"/>
      <c r="T50" s="15"/>
      <c r="U50" s="15"/>
      <c r="V50" s="15"/>
      <c r="W50" s="15"/>
      <c r="X50" s="550"/>
      <c r="Y50" s="551"/>
      <c r="Z50" s="551"/>
      <c r="AA50" s="551"/>
      <c r="AB50" s="551"/>
      <c r="AC50" s="551"/>
      <c r="AD50" s="552"/>
    </row>
    <row r="51" spans="1:30" ht="44.25" customHeight="1" x14ac:dyDescent="0.4">
      <c r="A51" s="27"/>
      <c r="B51" s="493"/>
      <c r="C51" s="35"/>
      <c r="D51" s="36"/>
      <c r="E51" s="37"/>
      <c r="F51" s="38"/>
      <c r="G51" s="39"/>
      <c r="H51" s="36"/>
      <c r="I51" s="36"/>
      <c r="J51" s="38"/>
      <c r="K51" s="559"/>
      <c r="L51" s="560"/>
      <c r="M51" s="560"/>
      <c r="N51" s="561"/>
      <c r="O51" s="476"/>
      <c r="P51" s="477"/>
      <c r="Q51" s="477"/>
      <c r="R51" s="477"/>
      <c r="S51" s="478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8" customHeight="1" x14ac:dyDescent="0.4">
      <c r="I52" s="541" t="s">
        <v>62</v>
      </c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Y52" s="73"/>
      <c r="Z52" s="73"/>
      <c r="AA52" s="73"/>
      <c r="AB52" s="73"/>
      <c r="AC52" s="73"/>
    </row>
    <row r="53" spans="1:30" ht="18" customHeight="1" x14ac:dyDescent="0.4"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</row>
    <row r="54" spans="1:30" ht="5.0999999999999996" customHeight="1" x14ac:dyDescent="0.4"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30" ht="18" customHeight="1" x14ac:dyDescent="0.15">
      <c r="R55" s="10"/>
      <c r="V55" s="526">
        <f>U5</f>
        <v>0</v>
      </c>
      <c r="W55" s="527"/>
      <c r="X55" s="10" t="s">
        <v>0</v>
      </c>
      <c r="Y55" s="106">
        <f>X5</f>
        <v>0</v>
      </c>
      <c r="Z55" s="10" t="s">
        <v>9</v>
      </c>
      <c r="AA55" s="106">
        <f>Z5</f>
        <v>0</v>
      </c>
      <c r="AB55" s="74" t="s">
        <v>2</v>
      </c>
      <c r="AC55" s="74"/>
    </row>
    <row r="56" spans="1:30" ht="5.0999999999999996" customHeight="1" x14ac:dyDescent="0.4"/>
    <row r="57" spans="1:30" ht="29.25" customHeight="1" x14ac:dyDescent="0.15">
      <c r="A57" s="486" t="s">
        <v>16</v>
      </c>
      <c r="B57" s="486"/>
      <c r="C57" s="486"/>
      <c r="D57" s="8">
        <f t="shared" ref="D57:J57" si="2">D13</f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44"/>
      <c r="L57" s="44"/>
      <c r="O57" s="530" t="s">
        <v>21</v>
      </c>
      <c r="P57" s="530"/>
      <c r="Q57" s="8">
        <f>U7</f>
        <v>0</v>
      </c>
      <c r="R57" s="8">
        <f>V7</f>
        <v>0</v>
      </c>
      <c r="S57" s="8">
        <f>W7</f>
        <v>0</v>
      </c>
      <c r="T57" s="8">
        <f>X7</f>
        <v>0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22.5" customHeight="1" x14ac:dyDescent="0.2">
      <c r="A58" s="486" t="s">
        <v>26</v>
      </c>
      <c r="B58" s="486"/>
      <c r="C58" s="486"/>
      <c r="D58" s="521">
        <f>D14</f>
        <v>0</v>
      </c>
      <c r="E58" s="521"/>
      <c r="F58" s="521"/>
      <c r="G58" s="521"/>
      <c r="H58" s="521"/>
      <c r="I58" s="521"/>
      <c r="J58" s="521"/>
      <c r="K58" s="521"/>
      <c r="L58" s="521"/>
      <c r="M58" s="521"/>
      <c r="N58" s="9"/>
      <c r="O58" s="530" t="s">
        <v>11</v>
      </c>
      <c r="P58" s="530"/>
      <c r="Q58" s="379">
        <f>U11</f>
        <v>0</v>
      </c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</row>
    <row r="59" spans="1:30" ht="18" customHeight="1" x14ac:dyDescent="0.15">
      <c r="A59" s="46"/>
      <c r="B59" s="46"/>
      <c r="C59" s="4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5"/>
      <c r="P59" s="75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</row>
    <row r="60" spans="1:30" ht="18" customHeight="1" x14ac:dyDescent="0.15">
      <c r="A60" s="46"/>
      <c r="B60" s="46"/>
      <c r="C60" s="4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18" customHeight="1" x14ac:dyDescent="0.15">
      <c r="AD61" s="78" t="s">
        <v>63</v>
      </c>
    </row>
    <row r="62" spans="1:30" ht="20.100000000000001" customHeight="1" x14ac:dyDescent="0.4">
      <c r="A62" s="51" t="s">
        <v>0</v>
      </c>
      <c r="B62" s="52" t="s">
        <v>1</v>
      </c>
      <c r="C62" s="53" t="s">
        <v>2</v>
      </c>
      <c r="D62" s="275" t="s">
        <v>3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452"/>
      <c r="Q62" s="275" t="s">
        <v>4</v>
      </c>
      <c r="R62" s="525"/>
      <c r="S62" s="480" t="s">
        <v>5</v>
      </c>
      <c r="T62" s="525"/>
      <c r="U62" s="276" t="s">
        <v>6</v>
      </c>
      <c r="V62" s="276"/>
      <c r="W62" s="479" t="s">
        <v>7</v>
      </c>
      <c r="X62" s="479"/>
      <c r="Y62" s="275"/>
      <c r="Z62" s="480" t="s">
        <v>52</v>
      </c>
      <c r="AA62" s="525"/>
      <c r="AB62" s="480" t="s">
        <v>53</v>
      </c>
      <c r="AC62" s="276"/>
      <c r="AD62" s="452"/>
    </row>
    <row r="63" spans="1:30" ht="30" customHeight="1" x14ac:dyDescent="0.4">
      <c r="A63" s="105"/>
      <c r="B63" s="86"/>
      <c r="C63" s="87"/>
      <c r="D63" s="497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9"/>
      <c r="Q63" s="531"/>
      <c r="R63" s="532"/>
      <c r="S63" s="367"/>
      <c r="T63" s="367"/>
      <c r="U63" s="506"/>
      <c r="V63" s="507"/>
      <c r="W63" s="528" t="str">
        <f>IF(Q63="","",Q63*U63)</f>
        <v/>
      </c>
      <c r="X63" s="528"/>
      <c r="Y63" s="529"/>
      <c r="Z63" s="371"/>
      <c r="AA63" s="372"/>
      <c r="AB63" s="79"/>
      <c r="AC63" s="79"/>
      <c r="AD63" s="80"/>
    </row>
    <row r="64" spans="1:30" ht="30" customHeight="1" x14ac:dyDescent="0.4">
      <c r="A64" s="88"/>
      <c r="B64" s="89"/>
      <c r="C64" s="90"/>
      <c r="D64" s="488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90"/>
      <c r="Q64" s="500"/>
      <c r="R64" s="501"/>
      <c r="S64" s="350"/>
      <c r="T64" s="350"/>
      <c r="U64" s="502"/>
      <c r="V64" s="503"/>
      <c r="W64" s="504" t="str">
        <f t="shared" ref="W64:W92" si="3">IF(Q64="","",Q64*U64)</f>
        <v/>
      </c>
      <c r="X64" s="504"/>
      <c r="Y64" s="505"/>
      <c r="Z64" s="357"/>
      <c r="AA64" s="358"/>
      <c r="AB64" s="56"/>
      <c r="AC64" s="56"/>
      <c r="AD64" s="57"/>
    </row>
    <row r="65" spans="1:30" ht="30" customHeight="1" x14ac:dyDescent="0.4">
      <c r="A65" s="88"/>
      <c r="B65" s="89"/>
      <c r="C65" s="90"/>
      <c r="D65" s="488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90"/>
      <c r="Q65" s="500"/>
      <c r="R65" s="501"/>
      <c r="S65" s="350"/>
      <c r="T65" s="350"/>
      <c r="U65" s="502"/>
      <c r="V65" s="503"/>
      <c r="W65" s="504" t="str">
        <f t="shared" ref="W65" si="4">IF(Q65="","",Q65*U65)</f>
        <v/>
      </c>
      <c r="X65" s="504"/>
      <c r="Y65" s="505"/>
      <c r="Z65" s="357"/>
      <c r="AA65" s="358"/>
      <c r="AB65" s="56"/>
      <c r="AC65" s="56"/>
      <c r="AD65" s="57"/>
    </row>
    <row r="66" spans="1:30" ht="30" customHeight="1" x14ac:dyDescent="0.4">
      <c r="A66" s="88"/>
      <c r="B66" s="89"/>
      <c r="C66" s="90"/>
      <c r="D66" s="488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90"/>
      <c r="Q66" s="500"/>
      <c r="R66" s="501"/>
      <c r="S66" s="350"/>
      <c r="T66" s="350"/>
      <c r="U66" s="502"/>
      <c r="V66" s="503"/>
      <c r="W66" s="504" t="str">
        <f t="shared" si="3"/>
        <v/>
      </c>
      <c r="X66" s="504"/>
      <c r="Y66" s="505"/>
      <c r="Z66" s="357"/>
      <c r="AA66" s="358"/>
      <c r="AB66" s="56"/>
      <c r="AC66" s="56"/>
      <c r="AD66" s="57"/>
    </row>
    <row r="67" spans="1:30" ht="30" customHeight="1" x14ac:dyDescent="0.4">
      <c r="A67" s="88"/>
      <c r="B67" s="89"/>
      <c r="C67" s="90"/>
      <c r="D67" s="488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90"/>
      <c r="Q67" s="500"/>
      <c r="R67" s="501"/>
      <c r="S67" s="350"/>
      <c r="T67" s="350"/>
      <c r="U67" s="502"/>
      <c r="V67" s="503"/>
      <c r="W67" s="504" t="str">
        <f t="shared" si="3"/>
        <v/>
      </c>
      <c r="X67" s="504"/>
      <c r="Y67" s="505"/>
      <c r="Z67" s="357"/>
      <c r="AA67" s="358"/>
      <c r="AB67" s="56"/>
      <c r="AC67" s="56"/>
      <c r="AD67" s="57"/>
    </row>
    <row r="68" spans="1:30" ht="30" customHeight="1" x14ac:dyDescent="0.4">
      <c r="A68" s="88"/>
      <c r="B68" s="89"/>
      <c r="C68" s="90"/>
      <c r="D68" s="488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90"/>
      <c r="Q68" s="500"/>
      <c r="R68" s="501"/>
      <c r="S68" s="350"/>
      <c r="T68" s="350"/>
      <c r="U68" s="502"/>
      <c r="V68" s="503"/>
      <c r="W68" s="504" t="str">
        <f t="shared" si="3"/>
        <v/>
      </c>
      <c r="X68" s="504"/>
      <c r="Y68" s="505"/>
      <c r="Z68" s="357"/>
      <c r="AA68" s="358"/>
      <c r="AB68" s="56"/>
      <c r="AC68" s="56"/>
      <c r="AD68" s="57"/>
    </row>
    <row r="69" spans="1:30" ht="30" customHeight="1" x14ac:dyDescent="0.4">
      <c r="A69" s="88"/>
      <c r="B69" s="89"/>
      <c r="C69" s="90"/>
      <c r="D69" s="488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90"/>
      <c r="Q69" s="500"/>
      <c r="R69" s="501"/>
      <c r="S69" s="350"/>
      <c r="T69" s="350"/>
      <c r="U69" s="502"/>
      <c r="V69" s="503"/>
      <c r="W69" s="504" t="str">
        <f t="shared" si="3"/>
        <v/>
      </c>
      <c r="X69" s="504"/>
      <c r="Y69" s="505"/>
      <c r="Z69" s="357"/>
      <c r="AA69" s="358"/>
      <c r="AB69" s="56"/>
      <c r="AC69" s="56"/>
      <c r="AD69" s="57"/>
    </row>
    <row r="70" spans="1:30" ht="30" customHeight="1" x14ac:dyDescent="0.4">
      <c r="A70" s="88"/>
      <c r="B70" s="89"/>
      <c r="C70" s="90"/>
      <c r="D70" s="488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90"/>
      <c r="Q70" s="500"/>
      <c r="R70" s="501"/>
      <c r="S70" s="350"/>
      <c r="T70" s="350"/>
      <c r="U70" s="502"/>
      <c r="V70" s="503"/>
      <c r="W70" s="504" t="str">
        <f t="shared" si="3"/>
        <v/>
      </c>
      <c r="X70" s="504"/>
      <c r="Y70" s="505"/>
      <c r="Z70" s="357"/>
      <c r="AA70" s="358"/>
      <c r="AB70" s="56"/>
      <c r="AC70" s="56"/>
      <c r="AD70" s="57"/>
    </row>
    <row r="71" spans="1:30" ht="30" customHeight="1" x14ac:dyDescent="0.4">
      <c r="A71" s="88"/>
      <c r="B71" s="89"/>
      <c r="C71" s="90"/>
      <c r="D71" s="488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90"/>
      <c r="Q71" s="500"/>
      <c r="R71" s="501"/>
      <c r="S71" s="350"/>
      <c r="T71" s="350"/>
      <c r="U71" s="502"/>
      <c r="V71" s="503"/>
      <c r="W71" s="504" t="str">
        <f t="shared" si="3"/>
        <v/>
      </c>
      <c r="X71" s="504"/>
      <c r="Y71" s="505"/>
      <c r="Z71" s="357"/>
      <c r="AA71" s="358"/>
      <c r="AB71" s="56"/>
      <c r="AC71" s="56"/>
      <c r="AD71" s="57"/>
    </row>
    <row r="72" spans="1:30" ht="30" customHeight="1" x14ac:dyDescent="0.4">
      <c r="A72" s="88"/>
      <c r="B72" s="89"/>
      <c r="C72" s="90"/>
      <c r="D72" s="488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90"/>
      <c r="Q72" s="500"/>
      <c r="R72" s="501"/>
      <c r="S72" s="350"/>
      <c r="T72" s="350"/>
      <c r="U72" s="502"/>
      <c r="V72" s="503"/>
      <c r="W72" s="504" t="str">
        <f t="shared" si="3"/>
        <v/>
      </c>
      <c r="X72" s="504"/>
      <c r="Y72" s="505"/>
      <c r="Z72" s="357"/>
      <c r="AA72" s="358"/>
      <c r="AB72" s="56"/>
      <c r="AC72" s="56"/>
      <c r="AD72" s="57"/>
    </row>
    <row r="73" spans="1:30" ht="30" customHeight="1" x14ac:dyDescent="0.4">
      <c r="A73" s="88"/>
      <c r="B73" s="89"/>
      <c r="C73" s="90"/>
      <c r="D73" s="488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90"/>
      <c r="Q73" s="500"/>
      <c r="R73" s="501"/>
      <c r="S73" s="350"/>
      <c r="T73" s="350"/>
      <c r="U73" s="502"/>
      <c r="V73" s="503"/>
      <c r="W73" s="504" t="str">
        <f t="shared" si="3"/>
        <v/>
      </c>
      <c r="X73" s="504"/>
      <c r="Y73" s="505"/>
      <c r="Z73" s="357"/>
      <c r="AA73" s="358"/>
      <c r="AB73" s="56"/>
      <c r="AC73" s="56"/>
      <c r="AD73" s="57"/>
    </row>
    <row r="74" spans="1:30" ht="30" customHeight="1" x14ac:dyDescent="0.4">
      <c r="A74" s="88"/>
      <c r="B74" s="89"/>
      <c r="C74" s="90"/>
      <c r="D74" s="488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90"/>
      <c r="Q74" s="500"/>
      <c r="R74" s="501"/>
      <c r="S74" s="350"/>
      <c r="T74" s="350"/>
      <c r="U74" s="502"/>
      <c r="V74" s="503"/>
      <c r="W74" s="504" t="str">
        <f t="shared" si="3"/>
        <v/>
      </c>
      <c r="X74" s="504"/>
      <c r="Y74" s="505"/>
      <c r="Z74" s="357"/>
      <c r="AA74" s="358"/>
      <c r="AB74" s="56"/>
      <c r="AC74" s="56"/>
      <c r="AD74" s="57"/>
    </row>
    <row r="75" spans="1:30" ht="30" customHeight="1" x14ac:dyDescent="0.4">
      <c r="A75" s="88"/>
      <c r="B75" s="89"/>
      <c r="C75" s="90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90"/>
      <c r="Q75" s="500"/>
      <c r="R75" s="501"/>
      <c r="S75" s="350"/>
      <c r="T75" s="350"/>
      <c r="U75" s="502"/>
      <c r="V75" s="503"/>
      <c r="W75" s="504" t="str">
        <f t="shared" si="3"/>
        <v/>
      </c>
      <c r="X75" s="504"/>
      <c r="Y75" s="505"/>
      <c r="Z75" s="357"/>
      <c r="AA75" s="358"/>
      <c r="AB75" s="56"/>
      <c r="AC75" s="56"/>
      <c r="AD75" s="57"/>
    </row>
    <row r="76" spans="1:30" ht="30" customHeight="1" x14ac:dyDescent="0.4">
      <c r="A76" s="88"/>
      <c r="B76" s="89"/>
      <c r="C76" s="90"/>
      <c r="D76" s="488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90"/>
      <c r="Q76" s="500"/>
      <c r="R76" s="501"/>
      <c r="S76" s="350"/>
      <c r="T76" s="350"/>
      <c r="U76" s="502"/>
      <c r="V76" s="503"/>
      <c r="W76" s="504" t="str">
        <f t="shared" si="3"/>
        <v/>
      </c>
      <c r="X76" s="504"/>
      <c r="Y76" s="505"/>
      <c r="Z76" s="357"/>
      <c r="AA76" s="358"/>
      <c r="AB76" s="56"/>
      <c r="AC76" s="56"/>
      <c r="AD76" s="57"/>
    </row>
    <row r="77" spans="1:30" ht="30" customHeight="1" x14ac:dyDescent="0.4">
      <c r="A77" s="88"/>
      <c r="B77" s="89"/>
      <c r="C77" s="90"/>
      <c r="D77" s="488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00"/>
      <c r="R77" s="501"/>
      <c r="S77" s="350"/>
      <c r="T77" s="350"/>
      <c r="U77" s="502"/>
      <c r="V77" s="503"/>
      <c r="W77" s="504" t="str">
        <f t="shared" ref="W77:W85" si="5">IF(Q77="","",Q77*U77)</f>
        <v/>
      </c>
      <c r="X77" s="504"/>
      <c r="Y77" s="505"/>
      <c r="Z77" s="357"/>
      <c r="AA77" s="358"/>
      <c r="AB77" s="56"/>
      <c r="AC77" s="56"/>
      <c r="AD77" s="57"/>
    </row>
    <row r="78" spans="1:30" ht="30" customHeight="1" x14ac:dyDescent="0.4">
      <c r="A78" s="88"/>
      <c r="B78" s="89"/>
      <c r="C78" s="90"/>
      <c r="D78" s="488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90"/>
      <c r="Q78" s="500"/>
      <c r="R78" s="501"/>
      <c r="S78" s="350"/>
      <c r="T78" s="350"/>
      <c r="U78" s="502"/>
      <c r="V78" s="503"/>
      <c r="W78" s="504" t="str">
        <f t="shared" si="5"/>
        <v/>
      </c>
      <c r="X78" s="504"/>
      <c r="Y78" s="505"/>
      <c r="Z78" s="357"/>
      <c r="AA78" s="358"/>
      <c r="AB78" s="56"/>
      <c r="AC78" s="56"/>
      <c r="AD78" s="57"/>
    </row>
    <row r="79" spans="1:30" ht="30" customHeight="1" x14ac:dyDescent="0.4">
      <c r="A79" s="88"/>
      <c r="B79" s="89"/>
      <c r="C79" s="90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90"/>
      <c r="Q79" s="500"/>
      <c r="R79" s="501"/>
      <c r="S79" s="350"/>
      <c r="T79" s="350"/>
      <c r="U79" s="502"/>
      <c r="V79" s="503"/>
      <c r="W79" s="504" t="str">
        <f t="shared" si="5"/>
        <v/>
      </c>
      <c r="X79" s="504"/>
      <c r="Y79" s="505"/>
      <c r="Z79" s="357"/>
      <c r="AA79" s="358"/>
      <c r="AB79" s="56"/>
      <c r="AC79" s="56"/>
      <c r="AD79" s="57"/>
    </row>
    <row r="80" spans="1:30" ht="30" customHeight="1" x14ac:dyDescent="0.4">
      <c r="A80" s="88"/>
      <c r="B80" s="89"/>
      <c r="C80" s="90"/>
      <c r="D80" s="488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90"/>
      <c r="Q80" s="500"/>
      <c r="R80" s="501"/>
      <c r="S80" s="350"/>
      <c r="T80" s="350"/>
      <c r="U80" s="502"/>
      <c r="V80" s="503"/>
      <c r="W80" s="504" t="str">
        <f t="shared" si="5"/>
        <v/>
      </c>
      <c r="X80" s="504"/>
      <c r="Y80" s="505"/>
      <c r="Z80" s="357"/>
      <c r="AA80" s="358"/>
      <c r="AB80" s="56"/>
      <c r="AC80" s="56"/>
      <c r="AD80" s="57"/>
    </row>
    <row r="81" spans="1:30" ht="30" customHeight="1" x14ac:dyDescent="0.4">
      <c r="A81" s="88"/>
      <c r="B81" s="89"/>
      <c r="C81" s="90"/>
      <c r="D81" s="488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90"/>
      <c r="Q81" s="500"/>
      <c r="R81" s="501"/>
      <c r="S81" s="350"/>
      <c r="T81" s="350"/>
      <c r="U81" s="502"/>
      <c r="V81" s="503"/>
      <c r="W81" s="504" t="str">
        <f t="shared" si="5"/>
        <v/>
      </c>
      <c r="X81" s="504"/>
      <c r="Y81" s="505"/>
      <c r="Z81" s="357"/>
      <c r="AA81" s="358"/>
      <c r="AB81" s="56"/>
      <c r="AC81" s="56"/>
      <c r="AD81" s="57"/>
    </row>
    <row r="82" spans="1:30" ht="30" customHeight="1" x14ac:dyDescent="0.4">
      <c r="A82" s="88"/>
      <c r="B82" s="89"/>
      <c r="C82" s="90"/>
      <c r="D82" s="488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90"/>
      <c r="Q82" s="500"/>
      <c r="R82" s="501"/>
      <c r="S82" s="350"/>
      <c r="T82" s="350"/>
      <c r="U82" s="502"/>
      <c r="V82" s="503"/>
      <c r="W82" s="504" t="str">
        <f t="shared" si="5"/>
        <v/>
      </c>
      <c r="X82" s="504"/>
      <c r="Y82" s="505"/>
      <c r="Z82" s="357"/>
      <c r="AA82" s="358"/>
      <c r="AB82" s="56"/>
      <c r="AC82" s="56"/>
      <c r="AD82" s="57"/>
    </row>
    <row r="83" spans="1:30" ht="30" customHeight="1" x14ac:dyDescent="0.4">
      <c r="A83" s="88"/>
      <c r="B83" s="89"/>
      <c r="C83" s="90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90"/>
      <c r="Q83" s="500"/>
      <c r="R83" s="501"/>
      <c r="S83" s="350"/>
      <c r="T83" s="350"/>
      <c r="U83" s="502"/>
      <c r="V83" s="503"/>
      <c r="W83" s="504" t="str">
        <f t="shared" si="5"/>
        <v/>
      </c>
      <c r="X83" s="504"/>
      <c r="Y83" s="505"/>
      <c r="Z83" s="357"/>
      <c r="AA83" s="358"/>
      <c r="AB83" s="56"/>
      <c r="AC83" s="56"/>
      <c r="AD83" s="57"/>
    </row>
    <row r="84" spans="1:30" ht="30" customHeight="1" x14ac:dyDescent="0.4">
      <c r="A84" s="88"/>
      <c r="B84" s="89"/>
      <c r="C84" s="90"/>
      <c r="D84" s="488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90"/>
      <c r="Q84" s="500"/>
      <c r="R84" s="501"/>
      <c r="S84" s="350"/>
      <c r="T84" s="350"/>
      <c r="U84" s="502"/>
      <c r="V84" s="503"/>
      <c r="W84" s="504" t="str">
        <f t="shared" si="5"/>
        <v/>
      </c>
      <c r="X84" s="504"/>
      <c r="Y84" s="505"/>
      <c r="Z84" s="357"/>
      <c r="AA84" s="358"/>
      <c r="AB84" s="56"/>
      <c r="AC84" s="56"/>
      <c r="AD84" s="57"/>
    </row>
    <row r="85" spans="1:30" ht="30" customHeight="1" x14ac:dyDescent="0.4">
      <c r="A85" s="88"/>
      <c r="B85" s="89"/>
      <c r="C85" s="90"/>
      <c r="D85" s="488"/>
      <c r="E85" s="489"/>
      <c r="F85" s="489"/>
      <c r="G85" s="489"/>
      <c r="H85" s="489"/>
      <c r="I85" s="489"/>
      <c r="J85" s="489"/>
      <c r="K85" s="489"/>
      <c r="L85" s="489"/>
      <c r="M85" s="489"/>
      <c r="N85" s="489"/>
      <c r="O85" s="489"/>
      <c r="P85" s="490"/>
      <c r="Q85" s="500"/>
      <c r="R85" s="501"/>
      <c r="S85" s="350"/>
      <c r="T85" s="350"/>
      <c r="U85" s="502"/>
      <c r="V85" s="503"/>
      <c r="W85" s="504" t="str">
        <f t="shared" si="5"/>
        <v/>
      </c>
      <c r="X85" s="504"/>
      <c r="Y85" s="505"/>
      <c r="Z85" s="357"/>
      <c r="AA85" s="358"/>
      <c r="AB85" s="56"/>
      <c r="AC85" s="56"/>
      <c r="AD85" s="57"/>
    </row>
    <row r="86" spans="1:30" ht="30" customHeight="1" x14ac:dyDescent="0.4">
      <c r="A86" s="88"/>
      <c r="B86" s="89"/>
      <c r="C86" s="90"/>
      <c r="D86" s="488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90"/>
      <c r="Q86" s="500"/>
      <c r="R86" s="501"/>
      <c r="S86" s="350"/>
      <c r="T86" s="350"/>
      <c r="U86" s="502"/>
      <c r="V86" s="503"/>
      <c r="W86" s="504" t="str">
        <f t="shared" si="3"/>
        <v/>
      </c>
      <c r="X86" s="504"/>
      <c r="Y86" s="505"/>
      <c r="Z86" s="357"/>
      <c r="AA86" s="358"/>
      <c r="AB86" s="56"/>
      <c r="AC86" s="56"/>
      <c r="AD86" s="57"/>
    </row>
    <row r="87" spans="1:30" ht="30" customHeight="1" x14ac:dyDescent="0.4">
      <c r="A87" s="88"/>
      <c r="B87" s="89"/>
      <c r="C87" s="90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90"/>
      <c r="Q87" s="500"/>
      <c r="R87" s="501"/>
      <c r="S87" s="350"/>
      <c r="T87" s="350"/>
      <c r="U87" s="502"/>
      <c r="V87" s="503"/>
      <c r="W87" s="504" t="str">
        <f t="shared" si="3"/>
        <v/>
      </c>
      <c r="X87" s="504"/>
      <c r="Y87" s="505"/>
      <c r="Z87" s="357"/>
      <c r="AA87" s="358"/>
      <c r="AB87" s="56"/>
      <c r="AC87" s="56"/>
      <c r="AD87" s="57"/>
    </row>
    <row r="88" spans="1:30" ht="30" customHeight="1" x14ac:dyDescent="0.4">
      <c r="A88" s="88"/>
      <c r="B88" s="89"/>
      <c r="C88" s="90"/>
      <c r="D88" s="488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90"/>
      <c r="Q88" s="500"/>
      <c r="R88" s="501"/>
      <c r="S88" s="350"/>
      <c r="T88" s="350"/>
      <c r="U88" s="502"/>
      <c r="V88" s="503"/>
      <c r="W88" s="504" t="str">
        <f t="shared" si="3"/>
        <v/>
      </c>
      <c r="X88" s="504"/>
      <c r="Y88" s="505"/>
      <c r="Z88" s="354"/>
      <c r="AA88" s="355"/>
      <c r="AB88" s="81"/>
      <c r="AC88" s="81"/>
      <c r="AD88" s="57"/>
    </row>
    <row r="89" spans="1:30" ht="30" customHeight="1" x14ac:dyDescent="0.4">
      <c r="A89" s="88"/>
      <c r="B89" s="89"/>
      <c r="C89" s="90"/>
      <c r="D89" s="488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90"/>
      <c r="Q89" s="500"/>
      <c r="R89" s="501"/>
      <c r="S89" s="350"/>
      <c r="T89" s="350"/>
      <c r="U89" s="502"/>
      <c r="V89" s="503"/>
      <c r="W89" s="504" t="str">
        <f t="shared" si="3"/>
        <v/>
      </c>
      <c r="X89" s="504"/>
      <c r="Y89" s="505"/>
      <c r="Z89" s="354"/>
      <c r="AA89" s="355"/>
      <c r="AB89" s="81"/>
      <c r="AC89" s="81"/>
      <c r="AD89" s="57"/>
    </row>
    <row r="90" spans="1:30" ht="30" customHeight="1" x14ac:dyDescent="0.4">
      <c r="A90" s="88"/>
      <c r="B90" s="89"/>
      <c r="C90" s="90"/>
      <c r="D90" s="488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90"/>
      <c r="Q90" s="500"/>
      <c r="R90" s="501"/>
      <c r="S90" s="350"/>
      <c r="T90" s="350"/>
      <c r="U90" s="502"/>
      <c r="V90" s="503"/>
      <c r="W90" s="504" t="str">
        <f t="shared" si="3"/>
        <v/>
      </c>
      <c r="X90" s="504"/>
      <c r="Y90" s="505"/>
      <c r="Z90" s="354"/>
      <c r="AA90" s="355"/>
      <c r="AB90" s="81"/>
      <c r="AC90" s="81"/>
      <c r="AD90" s="57"/>
    </row>
    <row r="91" spans="1:30" ht="30" customHeight="1" x14ac:dyDescent="0.4">
      <c r="A91" s="88"/>
      <c r="B91" s="89"/>
      <c r="C91" s="90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90"/>
      <c r="Q91" s="500"/>
      <c r="R91" s="501"/>
      <c r="S91" s="350"/>
      <c r="T91" s="350"/>
      <c r="U91" s="502"/>
      <c r="V91" s="503"/>
      <c r="W91" s="504" t="str">
        <f t="shared" si="3"/>
        <v/>
      </c>
      <c r="X91" s="504"/>
      <c r="Y91" s="505"/>
      <c r="Z91" s="354"/>
      <c r="AA91" s="355"/>
      <c r="AB91" s="81"/>
      <c r="AC91" s="81"/>
      <c r="AD91" s="57"/>
    </row>
    <row r="92" spans="1:30" ht="30" customHeight="1" x14ac:dyDescent="0.4">
      <c r="A92" s="60"/>
      <c r="B92" s="61"/>
      <c r="C92" s="62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5"/>
      <c r="Q92" s="337"/>
      <c r="R92" s="338"/>
      <c r="S92" s="339"/>
      <c r="T92" s="339"/>
      <c r="U92" s="338"/>
      <c r="V92" s="340"/>
      <c r="W92" s="341" t="str">
        <f t="shared" si="3"/>
        <v/>
      </c>
      <c r="X92" s="341"/>
      <c r="Y92" s="342"/>
      <c r="Z92" s="343"/>
      <c r="AA92" s="344"/>
      <c r="AB92" s="82"/>
      <c r="AC92" s="82"/>
      <c r="AD92" s="83"/>
    </row>
  </sheetData>
  <mergeCells count="366">
    <mergeCell ref="U11:AC11"/>
    <mergeCell ref="U12:AC12"/>
    <mergeCell ref="A1:AD2"/>
    <mergeCell ref="U9:AC10"/>
    <mergeCell ref="Z85:AA85"/>
    <mergeCell ref="D65:P65"/>
    <mergeCell ref="Q65:R65"/>
    <mergeCell ref="S65:T65"/>
    <mergeCell ref="U65:V65"/>
    <mergeCell ref="W65:Y65"/>
    <mergeCell ref="Z65:AA65"/>
    <mergeCell ref="D83:P83"/>
    <mergeCell ref="Q83:R83"/>
    <mergeCell ref="S83:T83"/>
    <mergeCell ref="U83:V83"/>
    <mergeCell ref="W83:Y83"/>
    <mergeCell ref="Z83:AA83"/>
    <mergeCell ref="D84:P84"/>
    <mergeCell ref="Z80:AA80"/>
    <mergeCell ref="Q84:R84"/>
    <mergeCell ref="S84:T84"/>
    <mergeCell ref="U84:V84"/>
    <mergeCell ref="W84:Y84"/>
    <mergeCell ref="Z84:AA84"/>
    <mergeCell ref="D81:P81"/>
    <mergeCell ref="Q81:R81"/>
    <mergeCell ref="S81:T81"/>
    <mergeCell ref="U81:V81"/>
    <mergeCell ref="Z81:AA81"/>
    <mergeCell ref="D82:P82"/>
    <mergeCell ref="Q82:R82"/>
    <mergeCell ref="S82:T82"/>
    <mergeCell ref="U82:V82"/>
    <mergeCell ref="W82:Y82"/>
    <mergeCell ref="Z82:AA82"/>
    <mergeCell ref="Z77:AA77"/>
    <mergeCell ref="D78:P78"/>
    <mergeCell ref="Q78:R78"/>
    <mergeCell ref="S78:T78"/>
    <mergeCell ref="U78:V78"/>
    <mergeCell ref="W78:Y78"/>
    <mergeCell ref="Z78:AA78"/>
    <mergeCell ref="D79:P79"/>
    <mergeCell ref="Q79:R79"/>
    <mergeCell ref="S79:T79"/>
    <mergeCell ref="U79:V79"/>
    <mergeCell ref="W79:Y79"/>
    <mergeCell ref="Z79:AA79"/>
    <mergeCell ref="U5:V5"/>
    <mergeCell ref="J41:M41"/>
    <mergeCell ref="N41:Q41"/>
    <mergeCell ref="R41:U41"/>
    <mergeCell ref="V41:W41"/>
    <mergeCell ref="S7:T7"/>
    <mergeCell ref="S9:T9"/>
    <mergeCell ref="S11:T11"/>
    <mergeCell ref="S12:T12"/>
    <mergeCell ref="S13:T13"/>
    <mergeCell ref="S14:T14"/>
    <mergeCell ref="U32:V32"/>
    <mergeCell ref="U36:V36"/>
    <mergeCell ref="W33:Y33"/>
    <mergeCell ref="W34:Y34"/>
    <mergeCell ref="W35:Y35"/>
    <mergeCell ref="Y20:AD20"/>
    <mergeCell ref="Y18:AD18"/>
    <mergeCell ref="Y19:AD19"/>
    <mergeCell ref="Y21:AD22"/>
    <mergeCell ref="Z25:AA25"/>
    <mergeCell ref="Z26:AA26"/>
    <mergeCell ref="U31:V31"/>
    <mergeCell ref="Z27:AA27"/>
    <mergeCell ref="A13:C13"/>
    <mergeCell ref="I52:V53"/>
    <mergeCell ref="S36:T36"/>
    <mergeCell ref="Q36:R36"/>
    <mergeCell ref="D36:P36"/>
    <mergeCell ref="W36:Y36"/>
    <mergeCell ref="W32:Y32"/>
    <mergeCell ref="J42:M42"/>
    <mergeCell ref="J43:M43"/>
    <mergeCell ref="J44:M44"/>
    <mergeCell ref="J45:M45"/>
    <mergeCell ref="J46:M46"/>
    <mergeCell ref="X48:AD50"/>
    <mergeCell ref="K48:N48"/>
    <mergeCell ref="K49:N51"/>
    <mergeCell ref="O48:S48"/>
    <mergeCell ref="O49:S51"/>
    <mergeCell ref="AB40:AB43"/>
    <mergeCell ref="U25:V25"/>
    <mergeCell ref="U26:V26"/>
    <mergeCell ref="U27:V27"/>
    <mergeCell ref="U28:V28"/>
    <mergeCell ref="U29:V29"/>
    <mergeCell ref="U30:V30"/>
    <mergeCell ref="Q63:R63"/>
    <mergeCell ref="D90:P90"/>
    <mergeCell ref="B19:C19"/>
    <mergeCell ref="A22:C22"/>
    <mergeCell ref="B20:C20"/>
    <mergeCell ref="A21:C21"/>
    <mergeCell ref="W25:Y25"/>
    <mergeCell ref="W24:Y24"/>
    <mergeCell ref="D77:P77"/>
    <mergeCell ref="Q77:R77"/>
    <mergeCell ref="S77:T77"/>
    <mergeCell ref="U77:V77"/>
    <mergeCell ref="W77:Y77"/>
    <mergeCell ref="D80:P80"/>
    <mergeCell ref="Q80:R80"/>
    <mergeCell ref="S80:T80"/>
    <mergeCell ref="U80:V80"/>
    <mergeCell ref="W80:Y80"/>
    <mergeCell ref="D85:P85"/>
    <mergeCell ref="Q85:R85"/>
    <mergeCell ref="S85:T85"/>
    <mergeCell ref="U85:V85"/>
    <mergeCell ref="W81:Y81"/>
    <mergeCell ref="W64:Y64"/>
    <mergeCell ref="W74:Y74"/>
    <mergeCell ref="Z64:AA64"/>
    <mergeCell ref="Z66:AA66"/>
    <mergeCell ref="Z62:AA62"/>
    <mergeCell ref="W63:Y63"/>
    <mergeCell ref="N42:Q42"/>
    <mergeCell ref="N43:Q43"/>
    <mergeCell ref="N44:Q44"/>
    <mergeCell ref="N45:Q45"/>
    <mergeCell ref="N46:Q46"/>
    <mergeCell ref="R42:U42"/>
    <mergeCell ref="R43:U43"/>
    <mergeCell ref="O57:P57"/>
    <mergeCell ref="W66:Y66"/>
    <mergeCell ref="S63:T63"/>
    <mergeCell ref="S64:T64"/>
    <mergeCell ref="S66:T66"/>
    <mergeCell ref="X46:Z46"/>
    <mergeCell ref="O58:P58"/>
    <mergeCell ref="Q58:AD58"/>
    <mergeCell ref="D62:P62"/>
    <mergeCell ref="Q62:R62"/>
    <mergeCell ref="S62:T62"/>
    <mergeCell ref="U62:V62"/>
    <mergeCell ref="Z71:AA71"/>
    <mergeCell ref="Z72:AA72"/>
    <mergeCell ref="W69:Y69"/>
    <mergeCell ref="Z69:AA69"/>
    <mergeCell ref="Z70:AA70"/>
    <mergeCell ref="W67:Y67"/>
    <mergeCell ref="Z67:AA67"/>
    <mergeCell ref="Z68:AA68"/>
    <mergeCell ref="W68:Y68"/>
    <mergeCell ref="W70:Y70"/>
    <mergeCell ref="W72:Y72"/>
    <mergeCell ref="Z92:AA92"/>
    <mergeCell ref="Z88:AA88"/>
    <mergeCell ref="Z89:AA89"/>
    <mergeCell ref="Z90:AA90"/>
    <mergeCell ref="Z91:AA91"/>
    <mergeCell ref="Z32:AA32"/>
    <mergeCell ref="Z24:AA24"/>
    <mergeCell ref="Z36:AA36"/>
    <mergeCell ref="W88:Y88"/>
    <mergeCell ref="W89:Y89"/>
    <mergeCell ref="W90:Y90"/>
    <mergeCell ref="W91:Y91"/>
    <mergeCell ref="V55:W55"/>
    <mergeCell ref="W86:Y86"/>
    <mergeCell ref="Z86:AA86"/>
    <mergeCell ref="Z87:AA87"/>
    <mergeCell ref="W75:Y75"/>
    <mergeCell ref="Z75:AA75"/>
    <mergeCell ref="Z76:AA76"/>
    <mergeCell ref="W73:Y73"/>
    <mergeCell ref="Z73:AA73"/>
    <mergeCell ref="U24:V24"/>
    <mergeCell ref="Z74:AA74"/>
    <mergeCell ref="W71:Y71"/>
    <mergeCell ref="Z30:AA30"/>
    <mergeCell ref="Z31:AA31"/>
    <mergeCell ref="S26:T26"/>
    <mergeCell ref="S27:T27"/>
    <mergeCell ref="S28:T28"/>
    <mergeCell ref="S29:T29"/>
    <mergeCell ref="S30:T30"/>
    <mergeCell ref="S31:T31"/>
    <mergeCell ref="A58:C58"/>
    <mergeCell ref="D58:M58"/>
    <mergeCell ref="A57:C57"/>
    <mergeCell ref="Q35:R35"/>
    <mergeCell ref="S33:T33"/>
    <mergeCell ref="S34:T34"/>
    <mergeCell ref="S35:T35"/>
    <mergeCell ref="U33:V33"/>
    <mergeCell ref="U34:V34"/>
    <mergeCell ref="U35:V35"/>
    <mergeCell ref="S32:T32"/>
    <mergeCell ref="W30:Y30"/>
    <mergeCell ref="W31:Y31"/>
    <mergeCell ref="A46:B46"/>
    <mergeCell ref="C46:E46"/>
    <mergeCell ref="R44:U44"/>
    <mergeCell ref="P18:W18"/>
    <mergeCell ref="P19:W19"/>
    <mergeCell ref="P20:W20"/>
    <mergeCell ref="P21:W21"/>
    <mergeCell ref="P22:W22"/>
    <mergeCell ref="Q24:R24"/>
    <mergeCell ref="Q25:R25"/>
    <mergeCell ref="Z28:AA28"/>
    <mergeCell ref="Z29:AA29"/>
    <mergeCell ref="W26:Y26"/>
    <mergeCell ref="W27:Y27"/>
    <mergeCell ref="W28:Y28"/>
    <mergeCell ref="W29:Y29"/>
    <mergeCell ref="D18:I18"/>
    <mergeCell ref="D19:I19"/>
    <mergeCell ref="D20:I20"/>
    <mergeCell ref="D21:I21"/>
    <mergeCell ref="D22:I22"/>
    <mergeCell ref="J18:O18"/>
    <mergeCell ref="J19:O19"/>
    <mergeCell ref="J20:O20"/>
    <mergeCell ref="J21:O21"/>
    <mergeCell ref="J22:O22"/>
    <mergeCell ref="W76:Y76"/>
    <mergeCell ref="W87:Y87"/>
    <mergeCell ref="W85:Y85"/>
    <mergeCell ref="W62:Y62"/>
    <mergeCell ref="Z63:AA63"/>
    <mergeCell ref="W92:Y92"/>
    <mergeCell ref="U63:V63"/>
    <mergeCell ref="U64:V64"/>
    <mergeCell ref="U66:V66"/>
    <mergeCell ref="U67:V67"/>
    <mergeCell ref="U68:V68"/>
    <mergeCell ref="U69:V69"/>
    <mergeCell ref="U70:V70"/>
    <mergeCell ref="U71:V71"/>
    <mergeCell ref="U72:V72"/>
    <mergeCell ref="U73:V73"/>
    <mergeCell ref="U74:V74"/>
    <mergeCell ref="U75:V75"/>
    <mergeCell ref="U76:V76"/>
    <mergeCell ref="U86:V86"/>
    <mergeCell ref="U87:V87"/>
    <mergeCell ref="U88:V88"/>
    <mergeCell ref="U89:V89"/>
    <mergeCell ref="U90:V90"/>
    <mergeCell ref="U91:V91"/>
    <mergeCell ref="U92:V92"/>
    <mergeCell ref="S86:T86"/>
    <mergeCell ref="S87:T87"/>
    <mergeCell ref="S88:T88"/>
    <mergeCell ref="S89:T89"/>
    <mergeCell ref="S90:T90"/>
    <mergeCell ref="S91:T91"/>
    <mergeCell ref="S67:T67"/>
    <mergeCell ref="S68:T68"/>
    <mergeCell ref="S69:T69"/>
    <mergeCell ref="S70:T70"/>
    <mergeCell ref="S71:T71"/>
    <mergeCell ref="S72:T72"/>
    <mergeCell ref="S73:T73"/>
    <mergeCell ref="S74:T74"/>
    <mergeCell ref="S75:T75"/>
    <mergeCell ref="S92:T92"/>
    <mergeCell ref="S76:T76"/>
    <mergeCell ref="Q88:R88"/>
    <mergeCell ref="Q89:R89"/>
    <mergeCell ref="Q90:R90"/>
    <mergeCell ref="Q91:R91"/>
    <mergeCell ref="Q64:R64"/>
    <mergeCell ref="Q66:R66"/>
    <mergeCell ref="Q67:R67"/>
    <mergeCell ref="Q68:R68"/>
    <mergeCell ref="Q69:R69"/>
    <mergeCell ref="Q70:R70"/>
    <mergeCell ref="Q71:R71"/>
    <mergeCell ref="Q72:R72"/>
    <mergeCell ref="Q73:R73"/>
    <mergeCell ref="Q92:R92"/>
    <mergeCell ref="D63:P63"/>
    <mergeCell ref="D64:P64"/>
    <mergeCell ref="D66:P66"/>
    <mergeCell ref="D67:P67"/>
    <mergeCell ref="D68:P68"/>
    <mergeCell ref="D69:P69"/>
    <mergeCell ref="D70:P70"/>
    <mergeCell ref="D71:P71"/>
    <mergeCell ref="D72:P72"/>
    <mergeCell ref="D73:P73"/>
    <mergeCell ref="D74:P74"/>
    <mergeCell ref="D75:P75"/>
    <mergeCell ref="D76:P76"/>
    <mergeCell ref="D86:P86"/>
    <mergeCell ref="D87:P87"/>
    <mergeCell ref="D88:P88"/>
    <mergeCell ref="D89:P89"/>
    <mergeCell ref="D91:P91"/>
    <mergeCell ref="Q74:R74"/>
    <mergeCell ref="Q75:R75"/>
    <mergeCell ref="Q76:R76"/>
    <mergeCell ref="Q86:R86"/>
    <mergeCell ref="Q87:R87"/>
    <mergeCell ref="AB62:AD62"/>
    <mergeCell ref="D92:P92"/>
    <mergeCell ref="A14:C14"/>
    <mergeCell ref="D14:O14"/>
    <mergeCell ref="D33:P33"/>
    <mergeCell ref="D34:P34"/>
    <mergeCell ref="D35:P35"/>
    <mergeCell ref="C41:E41"/>
    <mergeCell ref="A41:B41"/>
    <mergeCell ref="A42:B42"/>
    <mergeCell ref="C42:E42"/>
    <mergeCell ref="A43:B43"/>
    <mergeCell ref="C43:E43"/>
    <mergeCell ref="B48:B51"/>
    <mergeCell ref="AB24:AD24"/>
    <mergeCell ref="D24:P24"/>
    <mergeCell ref="D25:P25"/>
    <mergeCell ref="D26:P26"/>
    <mergeCell ref="D27:P27"/>
    <mergeCell ref="D28:P28"/>
    <mergeCell ref="D29:P29"/>
    <mergeCell ref="D30:P30"/>
    <mergeCell ref="D31:P31"/>
    <mergeCell ref="D32:P32"/>
    <mergeCell ref="R45:U45"/>
    <mergeCell ref="R46:U46"/>
    <mergeCell ref="V42:W42"/>
    <mergeCell ref="V43:W43"/>
    <mergeCell ref="V44:W44"/>
    <mergeCell ref="V45:W45"/>
    <mergeCell ref="V46:W46"/>
    <mergeCell ref="A44:B44"/>
    <mergeCell ref="C44:E44"/>
    <mergeCell ref="A45:B45"/>
    <mergeCell ref="C45:E45"/>
    <mergeCell ref="F46:I46"/>
    <mergeCell ref="V13:Z13"/>
    <mergeCell ref="C48:F48"/>
    <mergeCell ref="G48:J48"/>
    <mergeCell ref="F42:I42"/>
    <mergeCell ref="F43:I43"/>
    <mergeCell ref="F44:I44"/>
    <mergeCell ref="F45:I45"/>
    <mergeCell ref="X44:Z44"/>
    <mergeCell ref="X45:Z45"/>
    <mergeCell ref="F41:I41"/>
    <mergeCell ref="X41:Z41"/>
    <mergeCell ref="X42:Z42"/>
    <mergeCell ref="X43:Z43"/>
    <mergeCell ref="S24:T24"/>
    <mergeCell ref="S25:T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</mergeCells>
  <phoneticPr fontId="3"/>
  <dataValidations count="1">
    <dataValidation type="list" allowBlank="1" showInputMessage="1" showErrorMessage="1" sqref="Z25:AA37 Z63:AA92" xr:uid="{86CACDD1-AEAA-4AD6-BE21-02FF3C104B25}">
      <formula1>"8%,0%"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65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4ED7-03E1-4CBB-BA68-3583A9123ADB}">
  <sheetPr>
    <tabColor rgb="FF00B0F0"/>
    <pageSetUpPr fitToPage="1"/>
  </sheetPr>
  <dimension ref="A1:AE92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4.125" defaultRowHeight="18" customHeight="1" x14ac:dyDescent="0.4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4.625" style="3" customWidth="1"/>
    <col min="23" max="27" width="4.125" style="3" customWidth="1"/>
    <col min="28" max="28" width="3.125" style="3" customWidth="1"/>
    <col min="29" max="30" width="6.625" style="3" customWidth="1"/>
    <col min="31" max="16384" width="4.125" style="3"/>
  </cols>
  <sheetData>
    <row r="1" spans="1:30" ht="18" customHeight="1" x14ac:dyDescent="0.4">
      <c r="A1" s="584" t="s">
        <v>62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</row>
    <row r="2" spans="1:30" ht="18" customHeight="1" x14ac:dyDescent="0.4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</row>
    <row r="3" spans="1:30" ht="18" customHeight="1" x14ac:dyDescent="0.4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0" ht="5.0999999999999996" customHeight="1" x14ac:dyDescent="0.4"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0" ht="18" customHeight="1" x14ac:dyDescent="0.15">
      <c r="D5" s="99" t="s">
        <v>41</v>
      </c>
      <c r="R5" s="10"/>
      <c r="U5" s="570">
        <f>請求総括表!P2</f>
        <v>0</v>
      </c>
      <c r="V5" s="571"/>
      <c r="W5" s="10" t="s">
        <v>0</v>
      </c>
      <c r="X5" s="4">
        <f>請求総括表!T2</f>
        <v>0</v>
      </c>
      <c r="Y5" s="10" t="s">
        <v>9</v>
      </c>
      <c r="Z5" s="5">
        <f>請求総括表!V2</f>
        <v>0</v>
      </c>
      <c r="AA5" s="42" t="s">
        <v>2</v>
      </c>
      <c r="AB5" s="6"/>
      <c r="AC5" s="6"/>
      <c r="AD5" s="6"/>
    </row>
    <row r="6" spans="1:30" ht="18" customHeight="1" x14ac:dyDescent="0.4">
      <c r="D6" s="100" t="s">
        <v>43</v>
      </c>
    </row>
    <row r="7" spans="1:30" ht="27.75" customHeight="1" x14ac:dyDescent="0.15">
      <c r="D7" s="101" t="s">
        <v>115</v>
      </c>
      <c r="E7" s="14"/>
      <c r="F7" s="14"/>
      <c r="G7" s="14"/>
      <c r="H7" s="14"/>
      <c r="N7" s="7"/>
      <c r="S7" s="572"/>
      <c r="T7" s="572"/>
      <c r="U7" s="251"/>
      <c r="V7" s="251"/>
      <c r="W7" s="251"/>
      <c r="X7" s="251"/>
      <c r="AB7" s="44"/>
      <c r="AC7" s="44"/>
      <c r="AD7" s="9"/>
    </row>
    <row r="8" spans="1:30" ht="18" customHeight="1" x14ac:dyDescent="0.15">
      <c r="D8" s="14"/>
      <c r="E8" s="14"/>
      <c r="F8" s="14"/>
      <c r="G8" s="14"/>
      <c r="H8" s="14"/>
      <c r="N8" s="7"/>
      <c r="S8" s="43"/>
      <c r="T8" s="43"/>
      <c r="U8" s="44"/>
      <c r="V8" s="44"/>
      <c r="W8" s="44"/>
      <c r="X8" s="44"/>
      <c r="AB8" s="44"/>
      <c r="AC8" s="44"/>
      <c r="AD8" s="9"/>
    </row>
    <row r="9" spans="1:30" ht="18" customHeight="1" x14ac:dyDescent="0.4">
      <c r="D9" s="14"/>
      <c r="E9" s="14"/>
      <c r="F9" s="14"/>
      <c r="G9" s="14"/>
      <c r="H9" s="14"/>
      <c r="S9" s="573" t="s">
        <v>10</v>
      </c>
      <c r="T9" s="573"/>
      <c r="U9" s="585">
        <f>請求総括表!P6</f>
        <v>0</v>
      </c>
      <c r="V9" s="585"/>
      <c r="W9" s="585"/>
      <c r="X9" s="585"/>
      <c r="Y9" s="585"/>
      <c r="Z9" s="585"/>
      <c r="AA9" s="585"/>
      <c r="AB9" s="585"/>
      <c r="AC9" s="585"/>
    </row>
    <row r="10" spans="1:30" ht="14.25" customHeight="1" x14ac:dyDescent="0.15">
      <c r="A10" s="14"/>
      <c r="B10" s="14"/>
      <c r="S10" s="9"/>
      <c r="T10" s="9"/>
      <c r="U10" s="585"/>
      <c r="V10" s="585"/>
      <c r="W10" s="585"/>
      <c r="X10" s="585"/>
      <c r="Y10" s="585"/>
      <c r="Z10" s="585"/>
      <c r="AA10" s="585"/>
      <c r="AB10" s="585"/>
      <c r="AC10" s="585"/>
    </row>
    <row r="11" spans="1:30" ht="20.25" customHeight="1" x14ac:dyDescent="0.2">
      <c r="A11" s="45"/>
      <c r="B11" s="45"/>
      <c r="C11" s="45"/>
      <c r="M11" s="9"/>
      <c r="N11" s="9"/>
      <c r="S11" s="574" t="s">
        <v>11</v>
      </c>
      <c r="T11" s="574"/>
      <c r="U11" s="581">
        <f>請求総括表!P7</f>
        <v>0</v>
      </c>
      <c r="V11" s="581"/>
      <c r="W11" s="581"/>
      <c r="X11" s="581"/>
      <c r="Y11" s="581"/>
      <c r="Z11" s="581"/>
      <c r="AA11" s="581"/>
      <c r="AB11" s="581"/>
      <c r="AC11" s="581"/>
    </row>
    <row r="12" spans="1:30" ht="20.25" customHeight="1" x14ac:dyDescent="0.15">
      <c r="N12" s="9"/>
      <c r="S12" s="574" t="s">
        <v>12</v>
      </c>
      <c r="T12" s="574"/>
      <c r="U12" s="582">
        <f>請求総括表!P8</f>
        <v>0</v>
      </c>
      <c r="V12" s="583"/>
      <c r="W12" s="583"/>
      <c r="X12" s="583"/>
      <c r="Y12" s="583"/>
      <c r="Z12" s="583"/>
      <c r="AA12" s="583"/>
      <c r="AB12" s="583"/>
      <c r="AC12" s="583"/>
      <c r="AD12" s="10" t="s">
        <v>14</v>
      </c>
    </row>
    <row r="13" spans="1:30" ht="20.25" customHeight="1" x14ac:dyDescent="0.4">
      <c r="A13" s="486" t="s">
        <v>16</v>
      </c>
      <c r="B13" s="486"/>
      <c r="C13" s="486"/>
      <c r="D13" s="107"/>
      <c r="E13" s="107"/>
      <c r="F13" s="107"/>
      <c r="G13" s="107"/>
      <c r="H13" s="107"/>
      <c r="I13" s="107"/>
      <c r="J13" s="107"/>
      <c r="K13" s="44"/>
      <c r="L13" s="44"/>
      <c r="S13" s="575" t="s">
        <v>64</v>
      </c>
      <c r="T13" s="575"/>
      <c r="U13" s="246" t="s">
        <v>139</v>
      </c>
      <c r="V13" s="474">
        <f>請求総括表!Q9</f>
        <v>0</v>
      </c>
      <c r="W13" s="475"/>
      <c r="X13" s="475"/>
      <c r="Y13" s="475"/>
      <c r="Z13" s="475"/>
      <c r="AA13" s="11"/>
      <c r="AB13" s="6"/>
    </row>
    <row r="14" spans="1:30" ht="20.25" customHeight="1" x14ac:dyDescent="0.15">
      <c r="A14" s="486" t="s">
        <v>26</v>
      </c>
      <c r="B14" s="486"/>
      <c r="C14" s="486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S14" s="574" t="s">
        <v>20</v>
      </c>
      <c r="T14" s="574"/>
      <c r="U14" s="85">
        <f>請求総括表!P13</f>
        <v>0</v>
      </c>
      <c r="V14" s="12"/>
      <c r="W14" s="13"/>
      <c r="X14" s="13"/>
      <c r="Y14" s="13"/>
      <c r="Z14" s="13"/>
      <c r="AA14" s="9"/>
      <c r="AB14" s="9"/>
    </row>
    <row r="15" spans="1:30" ht="18" customHeight="1" x14ac:dyDescent="0.4">
      <c r="B15" s="14" t="s">
        <v>17</v>
      </c>
    </row>
    <row r="16" spans="1:30" ht="13.5" customHeight="1" x14ac:dyDescent="0.4">
      <c r="B16" s="14"/>
    </row>
    <row r="17" spans="1:30" ht="6" customHeight="1" x14ac:dyDescent="0.4">
      <c r="B17" s="14"/>
    </row>
    <row r="18" spans="1:30" ht="20.100000000000001" customHeight="1" x14ac:dyDescent="0.4">
      <c r="D18" s="275" t="s">
        <v>22</v>
      </c>
      <c r="E18" s="276"/>
      <c r="F18" s="276"/>
      <c r="G18" s="276"/>
      <c r="H18" s="276"/>
      <c r="I18" s="452"/>
      <c r="J18" s="275" t="s">
        <v>28</v>
      </c>
      <c r="K18" s="276"/>
      <c r="L18" s="276"/>
      <c r="M18" s="276"/>
      <c r="N18" s="276"/>
      <c r="O18" s="452"/>
      <c r="P18" s="276" t="s">
        <v>40</v>
      </c>
      <c r="Q18" s="276"/>
      <c r="R18" s="276"/>
      <c r="S18" s="276"/>
      <c r="T18" s="276"/>
      <c r="U18" s="276"/>
      <c r="V18" s="276"/>
      <c r="W18" s="452"/>
      <c r="Y18" s="432" t="s">
        <v>56</v>
      </c>
      <c r="Z18" s="433"/>
      <c r="AA18" s="433"/>
      <c r="AB18" s="433"/>
      <c r="AC18" s="433"/>
      <c r="AD18" s="434"/>
    </row>
    <row r="19" spans="1:30" ht="20.25" customHeight="1" x14ac:dyDescent="0.15">
      <c r="A19" s="47">
        <v>10</v>
      </c>
      <c r="B19" s="453" t="s">
        <v>23</v>
      </c>
      <c r="C19" s="454"/>
      <c r="D19" s="508">
        <f>SUM(W25:Y36,W63:Y92)-SUM(D20:I21)</f>
        <v>0</v>
      </c>
      <c r="E19" s="509"/>
      <c r="F19" s="509"/>
      <c r="G19" s="509"/>
      <c r="H19" s="509"/>
      <c r="I19" s="510"/>
      <c r="J19" s="508">
        <f>IF(D19="","",ROUNDDOWN(D19*A19%,0))</f>
        <v>0</v>
      </c>
      <c r="K19" s="509"/>
      <c r="L19" s="509"/>
      <c r="M19" s="509"/>
      <c r="N19" s="509"/>
      <c r="O19" s="510"/>
      <c r="P19" s="508">
        <f>SUM(D19:O19)</f>
        <v>0</v>
      </c>
      <c r="Q19" s="509"/>
      <c r="R19" s="509"/>
      <c r="S19" s="509"/>
      <c r="T19" s="509"/>
      <c r="U19" s="509"/>
      <c r="V19" s="509"/>
      <c r="W19" s="510"/>
      <c r="Y19" s="578"/>
      <c r="Z19" s="579"/>
      <c r="AA19" s="579"/>
      <c r="AB19" s="579"/>
      <c r="AC19" s="579"/>
      <c r="AD19" s="580"/>
    </row>
    <row r="20" spans="1:30" ht="20.25" customHeight="1" x14ac:dyDescent="0.15">
      <c r="A20" s="48">
        <v>8</v>
      </c>
      <c r="B20" s="427" t="s">
        <v>23</v>
      </c>
      <c r="C20" s="428"/>
      <c r="D20" s="511">
        <f>SUMIF(Z25:AA36,"8％",W25:Y36)+SUMIF(Z63:AA92,"8％",W63:Y92)</f>
        <v>0</v>
      </c>
      <c r="E20" s="512"/>
      <c r="F20" s="512"/>
      <c r="G20" s="512"/>
      <c r="H20" s="512"/>
      <c r="I20" s="513"/>
      <c r="J20" s="511">
        <f>IF(D20="","",ROUNDDOWN(D20*A20%,0))</f>
        <v>0</v>
      </c>
      <c r="K20" s="512"/>
      <c r="L20" s="512"/>
      <c r="M20" s="512"/>
      <c r="N20" s="512"/>
      <c r="O20" s="513"/>
      <c r="P20" s="511">
        <f>SUM(D20:O20)</f>
        <v>0</v>
      </c>
      <c r="Q20" s="512"/>
      <c r="R20" s="512"/>
      <c r="S20" s="512"/>
      <c r="T20" s="512"/>
      <c r="U20" s="512"/>
      <c r="V20" s="512"/>
      <c r="W20" s="513"/>
      <c r="Y20" s="432" t="s">
        <v>57</v>
      </c>
      <c r="Z20" s="433"/>
      <c r="AA20" s="433"/>
      <c r="AB20" s="433"/>
      <c r="AC20" s="433"/>
      <c r="AD20" s="434"/>
    </row>
    <row r="21" spans="1:30" ht="20.25" customHeight="1" x14ac:dyDescent="0.15">
      <c r="A21" s="536" t="s">
        <v>29</v>
      </c>
      <c r="B21" s="537"/>
      <c r="C21" s="538"/>
      <c r="D21" s="514">
        <f>SUMIF(Z25:AA36,"0％",W25:Y36)+SUMIF(Z63:AA92,"0％",W63:Y92)</f>
        <v>0</v>
      </c>
      <c r="E21" s="515"/>
      <c r="F21" s="515"/>
      <c r="G21" s="515"/>
      <c r="H21" s="515"/>
      <c r="I21" s="516"/>
      <c r="J21" s="514">
        <f>IF(D21="","",0)</f>
        <v>0</v>
      </c>
      <c r="K21" s="515"/>
      <c r="L21" s="515"/>
      <c r="M21" s="515"/>
      <c r="N21" s="515"/>
      <c r="O21" s="516"/>
      <c r="P21" s="514">
        <f>SUM(D21:O21)</f>
        <v>0</v>
      </c>
      <c r="Q21" s="515"/>
      <c r="R21" s="515"/>
      <c r="S21" s="515"/>
      <c r="T21" s="515"/>
      <c r="U21" s="515"/>
      <c r="V21" s="515"/>
      <c r="W21" s="516"/>
      <c r="Y21" s="441"/>
      <c r="Z21" s="442"/>
      <c r="AA21" s="442"/>
      <c r="AB21" s="442"/>
      <c r="AC21" s="442"/>
      <c r="AD21" s="443"/>
    </row>
    <row r="22" spans="1:30" ht="20.25" customHeight="1" x14ac:dyDescent="0.15">
      <c r="A22" s="533" t="s">
        <v>25</v>
      </c>
      <c r="B22" s="534"/>
      <c r="C22" s="535"/>
      <c r="D22" s="517">
        <f>SUM(D19:I21)</f>
        <v>0</v>
      </c>
      <c r="E22" s="518"/>
      <c r="F22" s="518"/>
      <c r="G22" s="518"/>
      <c r="H22" s="518"/>
      <c r="I22" s="519"/>
      <c r="J22" s="517">
        <f>SUM(J19:O21)</f>
        <v>0</v>
      </c>
      <c r="K22" s="518"/>
      <c r="L22" s="518"/>
      <c r="M22" s="518"/>
      <c r="N22" s="518"/>
      <c r="O22" s="519"/>
      <c r="P22" s="517">
        <f>SUM(P19:W21)</f>
        <v>0</v>
      </c>
      <c r="Q22" s="518"/>
      <c r="R22" s="518"/>
      <c r="S22" s="518"/>
      <c r="T22" s="518"/>
      <c r="U22" s="518"/>
      <c r="V22" s="518"/>
      <c r="W22" s="519"/>
      <c r="Y22" s="444"/>
      <c r="Z22" s="445"/>
      <c r="AA22" s="445"/>
      <c r="AB22" s="445"/>
      <c r="AC22" s="445"/>
      <c r="AD22" s="446"/>
    </row>
    <row r="23" spans="1:30" ht="12" x14ac:dyDescent="0.15">
      <c r="A23" s="10"/>
      <c r="B23" s="10"/>
      <c r="C23" s="1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AD23" s="7"/>
    </row>
    <row r="24" spans="1:30" s="15" customFormat="1" ht="20.100000000000001" customHeight="1" x14ac:dyDescent="0.4">
      <c r="A24" s="51" t="s">
        <v>0</v>
      </c>
      <c r="B24" s="52" t="s">
        <v>1</v>
      </c>
      <c r="C24" s="53" t="s">
        <v>2</v>
      </c>
      <c r="D24" s="275" t="s">
        <v>3</v>
      </c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452"/>
      <c r="Q24" s="275" t="s">
        <v>4</v>
      </c>
      <c r="R24" s="276"/>
      <c r="S24" s="480" t="s">
        <v>5</v>
      </c>
      <c r="T24" s="452"/>
      <c r="U24" s="275" t="s">
        <v>6</v>
      </c>
      <c r="V24" s="452"/>
      <c r="W24" s="276" t="s">
        <v>7</v>
      </c>
      <c r="X24" s="276"/>
      <c r="Y24" s="276"/>
      <c r="Z24" s="480" t="s">
        <v>52</v>
      </c>
      <c r="AA24" s="525"/>
      <c r="AB24" s="276" t="s">
        <v>8</v>
      </c>
      <c r="AC24" s="276"/>
      <c r="AD24" s="452"/>
    </row>
    <row r="25" spans="1:30" ht="30" customHeight="1" x14ac:dyDescent="0.4">
      <c r="A25" s="102"/>
      <c r="B25" s="103"/>
      <c r="C25" s="104"/>
      <c r="D25" s="494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412"/>
      <c r="R25" s="413"/>
      <c r="S25" s="414"/>
      <c r="T25" s="415"/>
      <c r="U25" s="568"/>
      <c r="V25" s="569"/>
      <c r="W25" s="504" t="str">
        <f t="shared" ref="W25:W29" si="0">IF(Q25="","",Q25*U25)</f>
        <v/>
      </c>
      <c r="X25" s="504"/>
      <c r="Y25" s="520"/>
      <c r="Z25" s="419"/>
      <c r="AA25" s="420"/>
      <c r="AB25" s="54"/>
      <c r="AC25" s="54"/>
      <c r="AD25" s="55"/>
    </row>
    <row r="26" spans="1:30" ht="30" customHeight="1" x14ac:dyDescent="0.4">
      <c r="A26" s="88"/>
      <c r="B26" s="89"/>
      <c r="C26" s="9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397"/>
      <c r="R26" s="398"/>
      <c r="S26" s="399"/>
      <c r="T26" s="400"/>
      <c r="U26" s="522"/>
      <c r="V26" s="523"/>
      <c r="W26" s="504" t="str">
        <f t="shared" si="0"/>
        <v/>
      </c>
      <c r="X26" s="504"/>
      <c r="Y26" s="520"/>
      <c r="Z26" s="357"/>
      <c r="AA26" s="358"/>
      <c r="AB26" s="56"/>
      <c r="AC26" s="56"/>
      <c r="AD26" s="57"/>
    </row>
    <row r="27" spans="1:30" ht="30" customHeight="1" x14ac:dyDescent="0.4">
      <c r="A27" s="88"/>
      <c r="B27" s="89"/>
      <c r="C27" s="9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397"/>
      <c r="R27" s="398"/>
      <c r="S27" s="399"/>
      <c r="T27" s="400"/>
      <c r="U27" s="522"/>
      <c r="V27" s="523"/>
      <c r="W27" s="504" t="str">
        <f t="shared" si="0"/>
        <v/>
      </c>
      <c r="X27" s="504"/>
      <c r="Y27" s="520"/>
      <c r="Z27" s="357"/>
      <c r="AA27" s="358"/>
      <c r="AB27" s="56"/>
      <c r="AC27" s="56"/>
      <c r="AD27" s="57"/>
    </row>
    <row r="28" spans="1:30" ht="30" customHeight="1" x14ac:dyDescent="0.4">
      <c r="A28" s="88"/>
      <c r="B28" s="89"/>
      <c r="C28" s="90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90"/>
      <c r="Q28" s="397"/>
      <c r="R28" s="398"/>
      <c r="S28" s="399"/>
      <c r="T28" s="400"/>
      <c r="U28" s="522"/>
      <c r="V28" s="523"/>
      <c r="W28" s="504" t="str">
        <f t="shared" si="0"/>
        <v/>
      </c>
      <c r="X28" s="504"/>
      <c r="Y28" s="520"/>
      <c r="Z28" s="357"/>
      <c r="AA28" s="358"/>
      <c r="AB28" s="56"/>
      <c r="AC28" s="56"/>
      <c r="AD28" s="57"/>
    </row>
    <row r="29" spans="1:30" ht="30" customHeight="1" x14ac:dyDescent="0.4">
      <c r="A29" s="88"/>
      <c r="B29" s="89"/>
      <c r="C29" s="90"/>
      <c r="D29" s="488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90"/>
      <c r="Q29" s="397"/>
      <c r="R29" s="398"/>
      <c r="S29" s="399"/>
      <c r="T29" s="400"/>
      <c r="U29" s="522"/>
      <c r="V29" s="523"/>
      <c r="W29" s="504" t="str">
        <f t="shared" si="0"/>
        <v/>
      </c>
      <c r="X29" s="504"/>
      <c r="Y29" s="520"/>
      <c r="Z29" s="357"/>
      <c r="AA29" s="358"/>
      <c r="AB29" s="56"/>
      <c r="AC29" s="56"/>
      <c r="AD29" s="57"/>
    </row>
    <row r="30" spans="1:30" ht="30" customHeight="1" x14ac:dyDescent="0.4">
      <c r="A30" s="88"/>
      <c r="B30" s="89"/>
      <c r="C30" s="90"/>
      <c r="D30" s="488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90"/>
      <c r="Q30" s="397"/>
      <c r="R30" s="398"/>
      <c r="S30" s="399"/>
      <c r="T30" s="400"/>
      <c r="U30" s="522"/>
      <c r="V30" s="523"/>
      <c r="W30" s="504" t="str">
        <f t="shared" ref="W30" si="1">IF(Q30="","",Q30*U30)</f>
        <v/>
      </c>
      <c r="X30" s="504"/>
      <c r="Y30" s="520"/>
      <c r="Z30" s="357"/>
      <c r="AA30" s="358"/>
      <c r="AB30" s="56"/>
      <c r="AC30" s="56"/>
      <c r="AD30" s="57"/>
    </row>
    <row r="31" spans="1:30" ht="30" customHeight="1" x14ac:dyDescent="0.4">
      <c r="A31" s="88"/>
      <c r="B31" s="89"/>
      <c r="C31" s="90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397"/>
      <c r="R31" s="398"/>
      <c r="S31" s="399"/>
      <c r="T31" s="400"/>
      <c r="U31" s="522"/>
      <c r="V31" s="523"/>
      <c r="W31" s="504" t="str">
        <f t="shared" ref="W31:W36" si="2">IF(Q31="","",Q31*U31)</f>
        <v/>
      </c>
      <c r="X31" s="504"/>
      <c r="Y31" s="520"/>
      <c r="Z31" s="357"/>
      <c r="AA31" s="358"/>
      <c r="AB31" s="56"/>
      <c r="AC31" s="56"/>
      <c r="AD31" s="57"/>
    </row>
    <row r="32" spans="1:30" ht="30" customHeight="1" x14ac:dyDescent="0.4">
      <c r="A32" s="88"/>
      <c r="B32" s="89"/>
      <c r="C32" s="90"/>
      <c r="D32" s="488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90"/>
      <c r="Q32" s="397"/>
      <c r="R32" s="398"/>
      <c r="S32" s="399"/>
      <c r="T32" s="400"/>
      <c r="U32" s="522"/>
      <c r="V32" s="523"/>
      <c r="W32" s="504" t="str">
        <f t="shared" si="2"/>
        <v/>
      </c>
      <c r="X32" s="504"/>
      <c r="Y32" s="520"/>
      <c r="Z32" s="357"/>
      <c r="AA32" s="358"/>
      <c r="AB32" s="56"/>
      <c r="AC32" s="56"/>
      <c r="AD32" s="57"/>
    </row>
    <row r="33" spans="1:31" ht="30" customHeight="1" x14ac:dyDescent="0.4">
      <c r="A33" s="91"/>
      <c r="B33" s="92"/>
      <c r="C33" s="93"/>
      <c r="D33" s="488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397"/>
      <c r="R33" s="398"/>
      <c r="S33" s="399"/>
      <c r="T33" s="400"/>
      <c r="U33" s="522"/>
      <c r="V33" s="523"/>
      <c r="W33" s="504" t="str">
        <f t="shared" si="2"/>
        <v/>
      </c>
      <c r="X33" s="504"/>
      <c r="Y33" s="520"/>
      <c r="Z33" s="97"/>
      <c r="AA33" s="98"/>
      <c r="AB33" s="58"/>
      <c r="AC33" s="58"/>
      <c r="AD33" s="59"/>
    </row>
    <row r="34" spans="1:31" ht="30" customHeight="1" x14ac:dyDescent="0.4">
      <c r="A34" s="91"/>
      <c r="B34" s="92"/>
      <c r="C34" s="93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0"/>
      <c r="Q34" s="397"/>
      <c r="R34" s="398"/>
      <c r="S34" s="399"/>
      <c r="T34" s="400"/>
      <c r="U34" s="522"/>
      <c r="V34" s="523"/>
      <c r="W34" s="504" t="str">
        <f t="shared" si="2"/>
        <v/>
      </c>
      <c r="X34" s="504"/>
      <c r="Y34" s="520"/>
      <c r="Z34" s="97"/>
      <c r="AA34" s="98"/>
      <c r="AB34" s="58"/>
      <c r="AC34" s="58"/>
      <c r="AD34" s="59"/>
    </row>
    <row r="35" spans="1:31" ht="30" customHeight="1" x14ac:dyDescent="0.4">
      <c r="A35" s="91"/>
      <c r="B35" s="92"/>
      <c r="C35" s="93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90"/>
      <c r="Q35" s="397"/>
      <c r="R35" s="398"/>
      <c r="S35" s="399"/>
      <c r="T35" s="400"/>
      <c r="U35" s="522"/>
      <c r="V35" s="523"/>
      <c r="W35" s="504" t="str">
        <f t="shared" si="2"/>
        <v/>
      </c>
      <c r="X35" s="504"/>
      <c r="Y35" s="520"/>
      <c r="Z35" s="97"/>
      <c r="AA35" s="98"/>
      <c r="AB35" s="58"/>
      <c r="AC35" s="58"/>
      <c r="AD35" s="59"/>
    </row>
    <row r="36" spans="1:31" ht="30" customHeight="1" x14ac:dyDescent="0.4">
      <c r="A36" s="94"/>
      <c r="B36" s="95"/>
      <c r="C36" s="96"/>
      <c r="D36" s="483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03"/>
      <c r="R36" s="404"/>
      <c r="S36" s="405"/>
      <c r="T36" s="406"/>
      <c r="U36" s="576"/>
      <c r="V36" s="577"/>
      <c r="W36" s="542" t="str">
        <f t="shared" si="2"/>
        <v/>
      </c>
      <c r="X36" s="542"/>
      <c r="Y36" s="543"/>
      <c r="Z36" s="395"/>
      <c r="AA36" s="396"/>
      <c r="AB36" s="63"/>
      <c r="AC36" s="63"/>
      <c r="AD36" s="64"/>
    </row>
    <row r="37" spans="1:31" ht="18.75" customHeight="1" x14ac:dyDescent="0.4">
      <c r="A37" s="65" t="s">
        <v>65</v>
      </c>
      <c r="B37" s="11"/>
      <c r="C37" s="1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8"/>
      <c r="T37" s="68"/>
      <c r="U37" s="67"/>
      <c r="V37" s="67"/>
      <c r="W37" s="69"/>
      <c r="X37" s="69"/>
      <c r="Y37" s="69"/>
      <c r="Z37" s="70"/>
      <c r="AA37" s="70"/>
      <c r="AB37" s="70"/>
      <c r="AC37" s="70"/>
      <c r="AD37" s="71"/>
    </row>
    <row r="38" spans="1:31" ht="18.75" customHeight="1" x14ac:dyDescent="0.4">
      <c r="A38" s="16" t="s">
        <v>66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1" ht="19.5" customHeight="1" x14ac:dyDescent="0.15">
      <c r="A39" s="9" t="s">
        <v>59</v>
      </c>
    </row>
    <row r="40" spans="1:31" ht="25.5" customHeight="1" x14ac:dyDescent="0.15">
      <c r="A40" s="9"/>
      <c r="AB40" s="565" t="s">
        <v>76</v>
      </c>
      <c r="AC40" s="17" t="s">
        <v>82</v>
      </c>
      <c r="AD40" s="18"/>
    </row>
    <row r="41" spans="1:31" ht="20.25" customHeight="1" x14ac:dyDescent="0.15">
      <c r="A41" s="479" t="s">
        <v>58</v>
      </c>
      <c r="B41" s="479"/>
      <c r="C41" s="479" t="s">
        <v>67</v>
      </c>
      <c r="D41" s="479"/>
      <c r="E41" s="479"/>
      <c r="F41" s="479" t="s">
        <v>68</v>
      </c>
      <c r="G41" s="479"/>
      <c r="H41" s="479"/>
      <c r="I41" s="479"/>
      <c r="J41" s="275" t="s">
        <v>69</v>
      </c>
      <c r="K41" s="276"/>
      <c r="L41" s="276"/>
      <c r="M41" s="452"/>
      <c r="N41" s="479" t="s">
        <v>70</v>
      </c>
      <c r="O41" s="479"/>
      <c r="P41" s="479"/>
      <c r="Q41" s="479"/>
      <c r="R41" s="479" t="s">
        <v>77</v>
      </c>
      <c r="S41" s="479"/>
      <c r="T41" s="479"/>
      <c r="U41" s="479"/>
      <c r="V41" s="275" t="s">
        <v>52</v>
      </c>
      <c r="W41" s="452"/>
      <c r="X41" s="275" t="s">
        <v>71</v>
      </c>
      <c r="Y41" s="276"/>
      <c r="Z41" s="452"/>
      <c r="AB41" s="566"/>
      <c r="AC41" s="19"/>
      <c r="AD41" s="20" t="s">
        <v>75</v>
      </c>
    </row>
    <row r="42" spans="1:31" ht="44.25" customHeight="1" x14ac:dyDescent="0.15">
      <c r="A42" s="479"/>
      <c r="B42" s="479"/>
      <c r="C42" s="479"/>
      <c r="D42" s="479"/>
      <c r="E42" s="479"/>
      <c r="F42" s="479"/>
      <c r="G42" s="479"/>
      <c r="H42" s="479"/>
      <c r="I42" s="479"/>
      <c r="J42" s="275"/>
      <c r="K42" s="276"/>
      <c r="L42" s="276"/>
      <c r="M42" s="452"/>
      <c r="N42" s="275"/>
      <c r="O42" s="276"/>
      <c r="P42" s="276"/>
      <c r="Q42" s="452"/>
      <c r="R42" s="275"/>
      <c r="S42" s="276"/>
      <c r="T42" s="276"/>
      <c r="U42" s="452"/>
      <c r="V42" s="481" t="s">
        <v>114</v>
      </c>
      <c r="W42" s="482"/>
      <c r="X42" s="275"/>
      <c r="Y42" s="276"/>
      <c r="Z42" s="452"/>
      <c r="AB42" s="566"/>
      <c r="AC42" s="21" t="s">
        <v>83</v>
      </c>
      <c r="AD42" s="22" t="s">
        <v>75</v>
      </c>
    </row>
    <row r="43" spans="1:31" ht="44.25" customHeight="1" x14ac:dyDescent="0.15">
      <c r="A43" s="479"/>
      <c r="B43" s="479"/>
      <c r="C43" s="479"/>
      <c r="D43" s="479"/>
      <c r="E43" s="479"/>
      <c r="F43" s="479"/>
      <c r="G43" s="479"/>
      <c r="H43" s="479"/>
      <c r="I43" s="479"/>
      <c r="J43" s="275"/>
      <c r="K43" s="276"/>
      <c r="L43" s="276"/>
      <c r="M43" s="452"/>
      <c r="N43" s="275"/>
      <c r="O43" s="276"/>
      <c r="P43" s="276"/>
      <c r="Q43" s="452"/>
      <c r="R43" s="275"/>
      <c r="S43" s="276"/>
      <c r="T43" s="276"/>
      <c r="U43" s="452"/>
      <c r="V43" s="481" t="s">
        <v>114</v>
      </c>
      <c r="W43" s="482"/>
      <c r="X43" s="275"/>
      <c r="Y43" s="276"/>
      <c r="Z43" s="452"/>
      <c r="AB43" s="567"/>
      <c r="AC43" s="21" t="s">
        <v>84</v>
      </c>
      <c r="AD43" s="22" t="s">
        <v>75</v>
      </c>
      <c r="AE43" s="23"/>
    </row>
    <row r="44" spans="1:31" ht="44.25" customHeight="1" x14ac:dyDescent="0.4">
      <c r="A44" s="479"/>
      <c r="B44" s="479"/>
      <c r="C44" s="479"/>
      <c r="D44" s="479"/>
      <c r="E44" s="479"/>
      <c r="F44" s="479"/>
      <c r="G44" s="479"/>
      <c r="H44" s="479"/>
      <c r="I44" s="479"/>
      <c r="J44" s="275"/>
      <c r="K44" s="276"/>
      <c r="L44" s="276"/>
      <c r="M44" s="452"/>
      <c r="N44" s="275"/>
      <c r="O44" s="276"/>
      <c r="P44" s="276"/>
      <c r="Q44" s="452"/>
      <c r="R44" s="275"/>
      <c r="S44" s="276"/>
      <c r="T44" s="276"/>
      <c r="U44" s="452"/>
      <c r="V44" s="481" t="s">
        <v>114</v>
      </c>
      <c r="W44" s="482"/>
      <c r="X44" s="275"/>
      <c r="Y44" s="276"/>
      <c r="Z44" s="452"/>
      <c r="AB44" s="24" t="s">
        <v>72</v>
      </c>
      <c r="AC44" s="25"/>
      <c r="AD44" s="26"/>
    </row>
    <row r="45" spans="1:31" ht="44.25" customHeight="1" x14ac:dyDescent="0.4">
      <c r="A45" s="479"/>
      <c r="B45" s="479"/>
      <c r="C45" s="479"/>
      <c r="D45" s="479"/>
      <c r="E45" s="479"/>
      <c r="F45" s="479"/>
      <c r="G45" s="479"/>
      <c r="H45" s="479"/>
      <c r="I45" s="479"/>
      <c r="J45" s="275"/>
      <c r="K45" s="276"/>
      <c r="L45" s="276"/>
      <c r="M45" s="452"/>
      <c r="N45" s="275"/>
      <c r="O45" s="276"/>
      <c r="P45" s="276"/>
      <c r="Q45" s="452"/>
      <c r="R45" s="275"/>
      <c r="S45" s="276"/>
      <c r="T45" s="276"/>
      <c r="U45" s="452"/>
      <c r="V45" s="481" t="s">
        <v>114</v>
      </c>
      <c r="W45" s="482"/>
      <c r="X45" s="275"/>
      <c r="Y45" s="276"/>
      <c r="Z45" s="452"/>
      <c r="AB45" s="24" t="s">
        <v>73</v>
      </c>
      <c r="AC45" s="25"/>
      <c r="AD45" s="26"/>
    </row>
    <row r="46" spans="1:31" ht="44.25" customHeight="1" x14ac:dyDescent="0.4">
      <c r="A46" s="524"/>
      <c r="B46" s="524"/>
      <c r="C46" s="524"/>
      <c r="D46" s="524"/>
      <c r="E46" s="524"/>
      <c r="F46" s="479"/>
      <c r="G46" s="479"/>
      <c r="H46" s="479"/>
      <c r="I46" s="479"/>
      <c r="J46" s="275"/>
      <c r="K46" s="276"/>
      <c r="L46" s="276"/>
      <c r="M46" s="452"/>
      <c r="N46" s="275"/>
      <c r="O46" s="276"/>
      <c r="P46" s="276"/>
      <c r="Q46" s="452"/>
      <c r="R46" s="275"/>
      <c r="S46" s="276"/>
      <c r="T46" s="276"/>
      <c r="U46" s="452"/>
      <c r="V46" s="481" t="s">
        <v>114</v>
      </c>
      <c r="W46" s="482"/>
      <c r="X46" s="275"/>
      <c r="Y46" s="276"/>
      <c r="Z46" s="452"/>
      <c r="AB46" s="24" t="s">
        <v>74</v>
      </c>
      <c r="AC46" s="25"/>
      <c r="AD46" s="26"/>
    </row>
    <row r="47" spans="1:31" ht="15" customHeight="1" thickBot="1" x14ac:dyDescent="0.45">
      <c r="A47" s="27"/>
      <c r="B47" s="27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1" ht="16.5" customHeight="1" x14ac:dyDescent="0.4">
      <c r="A48" s="27"/>
      <c r="B48" s="491" t="s">
        <v>79</v>
      </c>
      <c r="C48" s="476" t="s">
        <v>19</v>
      </c>
      <c r="D48" s="477"/>
      <c r="E48" s="477"/>
      <c r="F48" s="478"/>
      <c r="G48" s="476" t="s">
        <v>81</v>
      </c>
      <c r="H48" s="477"/>
      <c r="I48" s="477"/>
      <c r="J48" s="478"/>
      <c r="K48" s="476" t="s">
        <v>60</v>
      </c>
      <c r="L48" s="477"/>
      <c r="M48" s="477"/>
      <c r="N48" s="478"/>
      <c r="O48" s="562" t="s">
        <v>61</v>
      </c>
      <c r="P48" s="563"/>
      <c r="Q48" s="563"/>
      <c r="R48" s="563"/>
      <c r="S48" s="564"/>
      <c r="T48" s="28"/>
      <c r="U48" s="28"/>
      <c r="V48" s="15"/>
      <c r="W48" s="15"/>
      <c r="X48" s="544" t="s">
        <v>78</v>
      </c>
      <c r="Y48" s="545"/>
      <c r="Z48" s="545"/>
      <c r="AA48" s="545"/>
      <c r="AB48" s="545"/>
      <c r="AC48" s="545"/>
      <c r="AD48" s="546"/>
    </row>
    <row r="49" spans="1:30" ht="24" customHeight="1" x14ac:dyDescent="0.4">
      <c r="A49" s="27"/>
      <c r="B49" s="492"/>
      <c r="C49" s="29"/>
      <c r="D49" s="15"/>
      <c r="F49" s="30"/>
      <c r="G49" s="31"/>
      <c r="H49" s="32"/>
      <c r="I49" s="32"/>
      <c r="J49" s="30"/>
      <c r="K49" s="553"/>
      <c r="L49" s="554"/>
      <c r="M49" s="554"/>
      <c r="N49" s="555"/>
      <c r="O49" s="476"/>
      <c r="P49" s="477"/>
      <c r="Q49" s="477"/>
      <c r="R49" s="477"/>
      <c r="S49" s="478"/>
      <c r="T49" s="15"/>
      <c r="U49" s="15"/>
      <c r="V49" s="15"/>
      <c r="W49" s="15"/>
      <c r="X49" s="547"/>
      <c r="Y49" s="548"/>
      <c r="Z49" s="548"/>
      <c r="AA49" s="548"/>
      <c r="AB49" s="548"/>
      <c r="AC49" s="548"/>
      <c r="AD49" s="549"/>
    </row>
    <row r="50" spans="1:30" ht="24" customHeight="1" thickBot="1" x14ac:dyDescent="0.45">
      <c r="A50" s="27"/>
      <c r="B50" s="492"/>
      <c r="C50" s="29"/>
      <c r="D50" s="15"/>
      <c r="F50" s="33"/>
      <c r="G50" s="34"/>
      <c r="H50" s="15"/>
      <c r="I50" s="15"/>
      <c r="J50" s="33"/>
      <c r="K50" s="556"/>
      <c r="L50" s="557"/>
      <c r="M50" s="557"/>
      <c r="N50" s="558"/>
      <c r="O50" s="476"/>
      <c r="P50" s="477"/>
      <c r="Q50" s="477"/>
      <c r="R50" s="477"/>
      <c r="S50" s="478"/>
      <c r="T50" s="15"/>
      <c r="U50" s="15"/>
      <c r="V50" s="15"/>
      <c r="W50" s="15"/>
      <c r="X50" s="550"/>
      <c r="Y50" s="551"/>
      <c r="Z50" s="551"/>
      <c r="AA50" s="551"/>
      <c r="AB50" s="551"/>
      <c r="AC50" s="551"/>
      <c r="AD50" s="552"/>
    </row>
    <row r="51" spans="1:30" ht="44.25" customHeight="1" x14ac:dyDescent="0.4">
      <c r="A51" s="27"/>
      <c r="B51" s="493"/>
      <c r="C51" s="35"/>
      <c r="D51" s="36"/>
      <c r="E51" s="37"/>
      <c r="F51" s="38"/>
      <c r="G51" s="39"/>
      <c r="H51" s="36"/>
      <c r="I51" s="36"/>
      <c r="J51" s="38"/>
      <c r="K51" s="559"/>
      <c r="L51" s="560"/>
      <c r="M51" s="560"/>
      <c r="N51" s="561"/>
      <c r="O51" s="476"/>
      <c r="P51" s="477"/>
      <c r="Q51" s="477"/>
      <c r="R51" s="477"/>
      <c r="S51" s="478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8" customHeight="1" x14ac:dyDescent="0.4">
      <c r="I52" s="541" t="s">
        <v>62</v>
      </c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Y52" s="73"/>
      <c r="Z52" s="73"/>
      <c r="AA52" s="73"/>
      <c r="AB52" s="73"/>
      <c r="AC52" s="73"/>
    </row>
    <row r="53" spans="1:30" ht="18" customHeight="1" x14ac:dyDescent="0.4"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</row>
    <row r="54" spans="1:30" ht="5.0999999999999996" customHeight="1" x14ac:dyDescent="0.4"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30" ht="18" customHeight="1" x14ac:dyDescent="0.15">
      <c r="R55" s="10"/>
      <c r="V55" s="526">
        <f>U5</f>
        <v>0</v>
      </c>
      <c r="W55" s="527"/>
      <c r="X55" s="10" t="s">
        <v>0</v>
      </c>
      <c r="Y55" s="106">
        <f>X5</f>
        <v>0</v>
      </c>
      <c r="Z55" s="10" t="s">
        <v>9</v>
      </c>
      <c r="AA55" s="106">
        <f>Z5</f>
        <v>0</v>
      </c>
      <c r="AB55" s="74" t="s">
        <v>2</v>
      </c>
      <c r="AC55" s="74"/>
    </row>
    <row r="56" spans="1:30" ht="5.0999999999999996" customHeight="1" x14ac:dyDescent="0.4"/>
    <row r="57" spans="1:30" ht="29.25" customHeight="1" x14ac:dyDescent="0.15">
      <c r="A57" s="486" t="s">
        <v>16</v>
      </c>
      <c r="B57" s="486"/>
      <c r="C57" s="486"/>
      <c r="D57" s="8">
        <f t="shared" ref="D57:J57" si="3">D13</f>
        <v>0</v>
      </c>
      <c r="E57" s="8">
        <f t="shared" si="3"/>
        <v>0</v>
      </c>
      <c r="F57" s="8">
        <f t="shared" si="3"/>
        <v>0</v>
      </c>
      <c r="G57" s="8">
        <f t="shared" si="3"/>
        <v>0</v>
      </c>
      <c r="H57" s="8">
        <f t="shared" si="3"/>
        <v>0</v>
      </c>
      <c r="I57" s="8">
        <f t="shared" si="3"/>
        <v>0</v>
      </c>
      <c r="J57" s="8">
        <f t="shared" si="3"/>
        <v>0</v>
      </c>
      <c r="K57" s="44"/>
      <c r="L57" s="44"/>
      <c r="O57" s="530" t="s">
        <v>21</v>
      </c>
      <c r="P57" s="530"/>
      <c r="Q57" s="8">
        <f>U7</f>
        <v>0</v>
      </c>
      <c r="R57" s="8">
        <f>V7</f>
        <v>0</v>
      </c>
      <c r="S57" s="8">
        <f>W7</f>
        <v>0</v>
      </c>
      <c r="T57" s="8">
        <f>X7</f>
        <v>0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22.5" customHeight="1" x14ac:dyDescent="0.2">
      <c r="A58" s="486" t="s">
        <v>26</v>
      </c>
      <c r="B58" s="486"/>
      <c r="C58" s="486"/>
      <c r="D58" s="521">
        <f>D14</f>
        <v>0</v>
      </c>
      <c r="E58" s="521"/>
      <c r="F58" s="521"/>
      <c r="G58" s="521"/>
      <c r="H58" s="521"/>
      <c r="I58" s="521"/>
      <c r="J58" s="521"/>
      <c r="K58" s="521"/>
      <c r="L58" s="521"/>
      <c r="M58" s="521"/>
      <c r="N58" s="9"/>
      <c r="O58" s="530" t="s">
        <v>11</v>
      </c>
      <c r="P58" s="530"/>
      <c r="Q58" s="379">
        <f>U11</f>
        <v>0</v>
      </c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</row>
    <row r="59" spans="1:30" ht="18" customHeight="1" x14ac:dyDescent="0.15">
      <c r="A59" s="46"/>
      <c r="B59" s="46"/>
      <c r="C59" s="4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5"/>
      <c r="P59" s="75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</row>
    <row r="60" spans="1:30" ht="18" customHeight="1" x14ac:dyDescent="0.15">
      <c r="A60" s="46"/>
      <c r="B60" s="46"/>
      <c r="C60" s="4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18" customHeight="1" x14ac:dyDescent="0.15">
      <c r="AD61" s="78" t="s">
        <v>63</v>
      </c>
    </row>
    <row r="62" spans="1:30" ht="20.100000000000001" customHeight="1" x14ac:dyDescent="0.4">
      <c r="A62" s="51" t="s">
        <v>0</v>
      </c>
      <c r="B62" s="52" t="s">
        <v>1</v>
      </c>
      <c r="C62" s="53" t="s">
        <v>2</v>
      </c>
      <c r="D62" s="275" t="s">
        <v>3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452"/>
      <c r="Q62" s="275" t="s">
        <v>4</v>
      </c>
      <c r="R62" s="525"/>
      <c r="S62" s="480" t="s">
        <v>5</v>
      </c>
      <c r="T62" s="525"/>
      <c r="U62" s="276" t="s">
        <v>6</v>
      </c>
      <c r="V62" s="276"/>
      <c r="W62" s="479" t="s">
        <v>7</v>
      </c>
      <c r="X62" s="479"/>
      <c r="Y62" s="275"/>
      <c r="Z62" s="480" t="s">
        <v>52</v>
      </c>
      <c r="AA62" s="525"/>
      <c r="AB62" s="480" t="s">
        <v>8</v>
      </c>
      <c r="AC62" s="276"/>
      <c r="AD62" s="452"/>
    </row>
    <row r="63" spans="1:30" ht="30" customHeight="1" x14ac:dyDescent="0.4">
      <c r="A63" s="105"/>
      <c r="B63" s="86"/>
      <c r="C63" s="87"/>
      <c r="D63" s="497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9"/>
      <c r="Q63" s="531"/>
      <c r="R63" s="532"/>
      <c r="S63" s="367"/>
      <c r="T63" s="367"/>
      <c r="U63" s="506"/>
      <c r="V63" s="507"/>
      <c r="W63" s="528" t="str">
        <f>IF(Q63="","",Q63*U63)</f>
        <v/>
      </c>
      <c r="X63" s="528"/>
      <c r="Y63" s="529"/>
      <c r="Z63" s="371"/>
      <c r="AA63" s="372"/>
      <c r="AB63" s="79"/>
      <c r="AC63" s="79"/>
      <c r="AD63" s="80"/>
    </row>
    <row r="64" spans="1:30" ht="30" customHeight="1" x14ac:dyDescent="0.4">
      <c r="A64" s="88"/>
      <c r="B64" s="89"/>
      <c r="C64" s="90"/>
      <c r="D64" s="488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90"/>
      <c r="Q64" s="500"/>
      <c r="R64" s="501"/>
      <c r="S64" s="350"/>
      <c r="T64" s="350"/>
      <c r="U64" s="502"/>
      <c r="V64" s="503"/>
      <c r="W64" s="504" t="str">
        <f t="shared" ref="W64:W92" si="4">IF(Q64="","",Q64*U64)</f>
        <v/>
      </c>
      <c r="X64" s="504"/>
      <c r="Y64" s="505"/>
      <c r="Z64" s="357"/>
      <c r="AA64" s="358"/>
      <c r="AB64" s="56"/>
      <c r="AC64" s="56"/>
      <c r="AD64" s="57"/>
    </row>
    <row r="65" spans="1:30" ht="30" customHeight="1" x14ac:dyDescent="0.4">
      <c r="A65" s="88"/>
      <c r="B65" s="89"/>
      <c r="C65" s="90"/>
      <c r="D65" s="488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90"/>
      <c r="Q65" s="500"/>
      <c r="R65" s="501"/>
      <c r="S65" s="350"/>
      <c r="T65" s="350"/>
      <c r="U65" s="502"/>
      <c r="V65" s="503"/>
      <c r="W65" s="504" t="str">
        <f t="shared" si="4"/>
        <v/>
      </c>
      <c r="X65" s="504"/>
      <c r="Y65" s="505"/>
      <c r="Z65" s="357"/>
      <c r="AA65" s="358"/>
      <c r="AB65" s="56"/>
      <c r="AC65" s="56"/>
      <c r="AD65" s="57"/>
    </row>
    <row r="66" spans="1:30" ht="30" customHeight="1" x14ac:dyDescent="0.4">
      <c r="A66" s="88"/>
      <c r="B66" s="89"/>
      <c r="C66" s="90"/>
      <c r="D66" s="488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90"/>
      <c r="Q66" s="500"/>
      <c r="R66" s="501"/>
      <c r="S66" s="350"/>
      <c r="T66" s="350"/>
      <c r="U66" s="502"/>
      <c r="V66" s="503"/>
      <c r="W66" s="504" t="str">
        <f t="shared" si="4"/>
        <v/>
      </c>
      <c r="X66" s="504"/>
      <c r="Y66" s="505"/>
      <c r="Z66" s="357"/>
      <c r="AA66" s="358"/>
      <c r="AB66" s="56"/>
      <c r="AC66" s="56"/>
      <c r="AD66" s="57"/>
    </row>
    <row r="67" spans="1:30" ht="30" customHeight="1" x14ac:dyDescent="0.4">
      <c r="A67" s="88"/>
      <c r="B67" s="89"/>
      <c r="C67" s="90"/>
      <c r="D67" s="488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90"/>
      <c r="Q67" s="500"/>
      <c r="R67" s="501"/>
      <c r="S67" s="350"/>
      <c r="T67" s="350"/>
      <c r="U67" s="502"/>
      <c r="V67" s="503"/>
      <c r="W67" s="504" t="str">
        <f t="shared" si="4"/>
        <v/>
      </c>
      <c r="X67" s="504"/>
      <c r="Y67" s="505"/>
      <c r="Z67" s="357"/>
      <c r="AA67" s="358"/>
      <c r="AB67" s="56"/>
      <c r="AC67" s="56"/>
      <c r="AD67" s="57"/>
    </row>
    <row r="68" spans="1:30" ht="30" customHeight="1" x14ac:dyDescent="0.4">
      <c r="A68" s="88"/>
      <c r="B68" s="89"/>
      <c r="C68" s="90"/>
      <c r="D68" s="488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90"/>
      <c r="Q68" s="500"/>
      <c r="R68" s="501"/>
      <c r="S68" s="350"/>
      <c r="T68" s="350"/>
      <c r="U68" s="502"/>
      <c r="V68" s="503"/>
      <c r="W68" s="504" t="str">
        <f t="shared" si="4"/>
        <v/>
      </c>
      <c r="X68" s="504"/>
      <c r="Y68" s="505"/>
      <c r="Z68" s="357"/>
      <c r="AA68" s="358"/>
      <c r="AB68" s="56"/>
      <c r="AC68" s="56"/>
      <c r="AD68" s="57"/>
    </row>
    <row r="69" spans="1:30" ht="30" customHeight="1" x14ac:dyDescent="0.4">
      <c r="A69" s="88"/>
      <c r="B69" s="89"/>
      <c r="C69" s="90"/>
      <c r="D69" s="488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90"/>
      <c r="Q69" s="500"/>
      <c r="R69" s="501"/>
      <c r="S69" s="350"/>
      <c r="T69" s="350"/>
      <c r="U69" s="502"/>
      <c r="V69" s="503"/>
      <c r="W69" s="504" t="str">
        <f t="shared" si="4"/>
        <v/>
      </c>
      <c r="X69" s="504"/>
      <c r="Y69" s="505"/>
      <c r="Z69" s="357"/>
      <c r="AA69" s="358"/>
      <c r="AB69" s="56"/>
      <c r="AC69" s="56"/>
      <c r="AD69" s="57"/>
    </row>
    <row r="70" spans="1:30" ht="30" customHeight="1" x14ac:dyDescent="0.4">
      <c r="A70" s="88"/>
      <c r="B70" s="89"/>
      <c r="C70" s="90"/>
      <c r="D70" s="488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90"/>
      <c r="Q70" s="500"/>
      <c r="R70" s="501"/>
      <c r="S70" s="350"/>
      <c r="T70" s="350"/>
      <c r="U70" s="502"/>
      <c r="V70" s="503"/>
      <c r="W70" s="504" t="str">
        <f t="shared" si="4"/>
        <v/>
      </c>
      <c r="X70" s="504"/>
      <c r="Y70" s="505"/>
      <c r="Z70" s="357"/>
      <c r="AA70" s="358"/>
      <c r="AB70" s="56"/>
      <c r="AC70" s="56"/>
      <c r="AD70" s="57"/>
    </row>
    <row r="71" spans="1:30" ht="30" customHeight="1" x14ac:dyDescent="0.4">
      <c r="A71" s="88"/>
      <c r="B71" s="89"/>
      <c r="C71" s="90"/>
      <c r="D71" s="488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90"/>
      <c r="Q71" s="500"/>
      <c r="R71" s="501"/>
      <c r="S71" s="350"/>
      <c r="T71" s="350"/>
      <c r="U71" s="502"/>
      <c r="V71" s="503"/>
      <c r="W71" s="504" t="str">
        <f t="shared" si="4"/>
        <v/>
      </c>
      <c r="X71" s="504"/>
      <c r="Y71" s="505"/>
      <c r="Z71" s="357"/>
      <c r="AA71" s="358"/>
      <c r="AB71" s="56"/>
      <c r="AC71" s="56"/>
      <c r="AD71" s="57"/>
    </row>
    <row r="72" spans="1:30" ht="30" customHeight="1" x14ac:dyDescent="0.4">
      <c r="A72" s="88"/>
      <c r="B72" s="89"/>
      <c r="C72" s="90"/>
      <c r="D72" s="488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90"/>
      <c r="Q72" s="500"/>
      <c r="R72" s="501"/>
      <c r="S72" s="350"/>
      <c r="T72" s="350"/>
      <c r="U72" s="502"/>
      <c r="V72" s="503"/>
      <c r="W72" s="504" t="str">
        <f t="shared" si="4"/>
        <v/>
      </c>
      <c r="X72" s="504"/>
      <c r="Y72" s="505"/>
      <c r="Z72" s="357"/>
      <c r="AA72" s="358"/>
      <c r="AB72" s="56"/>
      <c r="AC72" s="56"/>
      <c r="AD72" s="57"/>
    </row>
    <row r="73" spans="1:30" ht="30" customHeight="1" x14ac:dyDescent="0.4">
      <c r="A73" s="88"/>
      <c r="B73" s="89"/>
      <c r="C73" s="90"/>
      <c r="D73" s="488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90"/>
      <c r="Q73" s="500"/>
      <c r="R73" s="501"/>
      <c r="S73" s="350"/>
      <c r="T73" s="350"/>
      <c r="U73" s="502"/>
      <c r="V73" s="503"/>
      <c r="W73" s="504" t="str">
        <f t="shared" si="4"/>
        <v/>
      </c>
      <c r="X73" s="504"/>
      <c r="Y73" s="505"/>
      <c r="Z73" s="357"/>
      <c r="AA73" s="358"/>
      <c r="AB73" s="56"/>
      <c r="AC73" s="56"/>
      <c r="AD73" s="57"/>
    </row>
    <row r="74" spans="1:30" ht="30" customHeight="1" x14ac:dyDescent="0.4">
      <c r="A74" s="88"/>
      <c r="B74" s="89"/>
      <c r="C74" s="90"/>
      <c r="D74" s="488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90"/>
      <c r="Q74" s="500"/>
      <c r="R74" s="501"/>
      <c r="S74" s="350"/>
      <c r="T74" s="350"/>
      <c r="U74" s="502"/>
      <c r="V74" s="503"/>
      <c r="W74" s="504" t="str">
        <f t="shared" si="4"/>
        <v/>
      </c>
      <c r="X74" s="504"/>
      <c r="Y74" s="505"/>
      <c r="Z74" s="357"/>
      <c r="AA74" s="358"/>
      <c r="AB74" s="56"/>
      <c r="AC74" s="56"/>
      <c r="AD74" s="57"/>
    </row>
    <row r="75" spans="1:30" ht="30" customHeight="1" x14ac:dyDescent="0.4">
      <c r="A75" s="88"/>
      <c r="B75" s="89"/>
      <c r="C75" s="90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90"/>
      <c r="Q75" s="500"/>
      <c r="R75" s="501"/>
      <c r="S75" s="350"/>
      <c r="T75" s="350"/>
      <c r="U75" s="502"/>
      <c r="V75" s="503"/>
      <c r="W75" s="504" t="str">
        <f t="shared" si="4"/>
        <v/>
      </c>
      <c r="X75" s="504"/>
      <c r="Y75" s="505"/>
      <c r="Z75" s="357"/>
      <c r="AA75" s="358"/>
      <c r="AB75" s="56"/>
      <c r="AC75" s="56"/>
      <c r="AD75" s="57"/>
    </row>
    <row r="76" spans="1:30" ht="30" customHeight="1" x14ac:dyDescent="0.4">
      <c r="A76" s="88"/>
      <c r="B76" s="89"/>
      <c r="C76" s="90"/>
      <c r="D76" s="488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90"/>
      <c r="Q76" s="500"/>
      <c r="R76" s="501"/>
      <c r="S76" s="350"/>
      <c r="T76" s="350"/>
      <c r="U76" s="502"/>
      <c r="V76" s="503"/>
      <c r="W76" s="504" t="str">
        <f t="shared" si="4"/>
        <v/>
      </c>
      <c r="X76" s="504"/>
      <c r="Y76" s="505"/>
      <c r="Z76" s="357"/>
      <c r="AA76" s="358"/>
      <c r="AB76" s="56"/>
      <c r="AC76" s="56"/>
      <c r="AD76" s="57"/>
    </row>
    <row r="77" spans="1:30" ht="30" customHeight="1" x14ac:dyDescent="0.4">
      <c r="A77" s="88"/>
      <c r="B77" s="89"/>
      <c r="C77" s="90"/>
      <c r="D77" s="488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00"/>
      <c r="R77" s="501"/>
      <c r="S77" s="350"/>
      <c r="T77" s="350"/>
      <c r="U77" s="502"/>
      <c r="V77" s="503"/>
      <c r="W77" s="504" t="str">
        <f t="shared" si="4"/>
        <v/>
      </c>
      <c r="X77" s="504"/>
      <c r="Y77" s="505"/>
      <c r="Z77" s="357"/>
      <c r="AA77" s="358"/>
      <c r="AB77" s="56"/>
      <c r="AC77" s="56"/>
      <c r="AD77" s="57"/>
    </row>
    <row r="78" spans="1:30" ht="30" customHeight="1" x14ac:dyDescent="0.4">
      <c r="A78" s="88"/>
      <c r="B78" s="89"/>
      <c r="C78" s="90"/>
      <c r="D78" s="488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90"/>
      <c r="Q78" s="500"/>
      <c r="R78" s="501"/>
      <c r="S78" s="350"/>
      <c r="T78" s="350"/>
      <c r="U78" s="502"/>
      <c r="V78" s="503"/>
      <c r="W78" s="504" t="str">
        <f t="shared" si="4"/>
        <v/>
      </c>
      <c r="X78" s="504"/>
      <c r="Y78" s="505"/>
      <c r="Z78" s="357"/>
      <c r="AA78" s="358"/>
      <c r="AB78" s="56"/>
      <c r="AC78" s="56"/>
      <c r="AD78" s="57"/>
    </row>
    <row r="79" spans="1:30" ht="30" customHeight="1" x14ac:dyDescent="0.4">
      <c r="A79" s="88"/>
      <c r="B79" s="89"/>
      <c r="C79" s="90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90"/>
      <c r="Q79" s="500"/>
      <c r="R79" s="501"/>
      <c r="S79" s="350"/>
      <c r="T79" s="350"/>
      <c r="U79" s="502"/>
      <c r="V79" s="503"/>
      <c r="W79" s="504" t="str">
        <f t="shared" si="4"/>
        <v/>
      </c>
      <c r="X79" s="504"/>
      <c r="Y79" s="505"/>
      <c r="Z79" s="357"/>
      <c r="AA79" s="358"/>
      <c r="AB79" s="56"/>
      <c r="AC79" s="56"/>
      <c r="AD79" s="57"/>
    </row>
    <row r="80" spans="1:30" ht="30" customHeight="1" x14ac:dyDescent="0.4">
      <c r="A80" s="88"/>
      <c r="B80" s="89"/>
      <c r="C80" s="90"/>
      <c r="D80" s="488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90"/>
      <c r="Q80" s="500"/>
      <c r="R80" s="501"/>
      <c r="S80" s="350"/>
      <c r="T80" s="350"/>
      <c r="U80" s="502"/>
      <c r="V80" s="503"/>
      <c r="W80" s="504" t="str">
        <f t="shared" si="4"/>
        <v/>
      </c>
      <c r="X80" s="504"/>
      <c r="Y80" s="505"/>
      <c r="Z80" s="357"/>
      <c r="AA80" s="358"/>
      <c r="AB80" s="56"/>
      <c r="AC80" s="56"/>
      <c r="AD80" s="57"/>
    </row>
    <row r="81" spans="1:30" ht="30" customHeight="1" x14ac:dyDescent="0.4">
      <c r="A81" s="88"/>
      <c r="B81" s="89"/>
      <c r="C81" s="90"/>
      <c r="D81" s="488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90"/>
      <c r="Q81" s="500"/>
      <c r="R81" s="501"/>
      <c r="S81" s="350"/>
      <c r="T81" s="350"/>
      <c r="U81" s="502"/>
      <c r="V81" s="503"/>
      <c r="W81" s="504" t="str">
        <f t="shared" si="4"/>
        <v/>
      </c>
      <c r="X81" s="504"/>
      <c r="Y81" s="505"/>
      <c r="Z81" s="357"/>
      <c r="AA81" s="358"/>
      <c r="AB81" s="56"/>
      <c r="AC81" s="56"/>
      <c r="AD81" s="57"/>
    </row>
    <row r="82" spans="1:30" ht="30" customHeight="1" x14ac:dyDescent="0.4">
      <c r="A82" s="88"/>
      <c r="B82" s="89"/>
      <c r="C82" s="90"/>
      <c r="D82" s="488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90"/>
      <c r="Q82" s="500"/>
      <c r="R82" s="501"/>
      <c r="S82" s="350"/>
      <c r="T82" s="350"/>
      <c r="U82" s="502"/>
      <c r="V82" s="503"/>
      <c r="W82" s="504" t="str">
        <f t="shared" si="4"/>
        <v/>
      </c>
      <c r="X82" s="504"/>
      <c r="Y82" s="505"/>
      <c r="Z82" s="357"/>
      <c r="AA82" s="358"/>
      <c r="AB82" s="56"/>
      <c r="AC82" s="56"/>
      <c r="AD82" s="57"/>
    </row>
    <row r="83" spans="1:30" ht="30" customHeight="1" x14ac:dyDescent="0.4">
      <c r="A83" s="88"/>
      <c r="B83" s="89"/>
      <c r="C83" s="90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90"/>
      <c r="Q83" s="500"/>
      <c r="R83" s="501"/>
      <c r="S83" s="350"/>
      <c r="T83" s="350"/>
      <c r="U83" s="502"/>
      <c r="V83" s="503"/>
      <c r="W83" s="504" t="str">
        <f t="shared" si="4"/>
        <v/>
      </c>
      <c r="X83" s="504"/>
      <c r="Y83" s="505"/>
      <c r="Z83" s="357"/>
      <c r="AA83" s="358"/>
      <c r="AB83" s="56"/>
      <c r="AC83" s="56"/>
      <c r="AD83" s="57"/>
    </row>
    <row r="84" spans="1:30" ht="30" customHeight="1" x14ac:dyDescent="0.4">
      <c r="A84" s="88"/>
      <c r="B84" s="89"/>
      <c r="C84" s="90"/>
      <c r="D84" s="488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90"/>
      <c r="Q84" s="500"/>
      <c r="R84" s="501"/>
      <c r="S84" s="350"/>
      <c r="T84" s="350"/>
      <c r="U84" s="502"/>
      <c r="V84" s="503"/>
      <c r="W84" s="504" t="str">
        <f t="shared" si="4"/>
        <v/>
      </c>
      <c r="X84" s="504"/>
      <c r="Y84" s="505"/>
      <c r="Z84" s="357"/>
      <c r="AA84" s="358"/>
      <c r="AB84" s="56"/>
      <c r="AC84" s="56"/>
      <c r="AD84" s="57"/>
    </row>
    <row r="85" spans="1:30" ht="30" customHeight="1" x14ac:dyDescent="0.4">
      <c r="A85" s="88"/>
      <c r="B85" s="89"/>
      <c r="C85" s="90"/>
      <c r="D85" s="488"/>
      <c r="E85" s="489"/>
      <c r="F85" s="489"/>
      <c r="G85" s="489"/>
      <c r="H85" s="489"/>
      <c r="I85" s="489"/>
      <c r="J85" s="489"/>
      <c r="K85" s="489"/>
      <c r="L85" s="489"/>
      <c r="M85" s="489"/>
      <c r="N85" s="489"/>
      <c r="O85" s="489"/>
      <c r="P85" s="490"/>
      <c r="Q85" s="500"/>
      <c r="R85" s="501"/>
      <c r="S85" s="350"/>
      <c r="T85" s="350"/>
      <c r="U85" s="502"/>
      <c r="V85" s="503"/>
      <c r="W85" s="504" t="str">
        <f t="shared" si="4"/>
        <v/>
      </c>
      <c r="X85" s="504"/>
      <c r="Y85" s="505"/>
      <c r="Z85" s="357"/>
      <c r="AA85" s="358"/>
      <c r="AB85" s="56"/>
      <c r="AC85" s="56"/>
      <c r="AD85" s="57"/>
    </row>
    <row r="86" spans="1:30" ht="30" customHeight="1" x14ac:dyDescent="0.4">
      <c r="A86" s="88"/>
      <c r="B86" s="89"/>
      <c r="C86" s="90"/>
      <c r="D86" s="488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90"/>
      <c r="Q86" s="500"/>
      <c r="R86" s="501"/>
      <c r="S86" s="350"/>
      <c r="T86" s="350"/>
      <c r="U86" s="502"/>
      <c r="V86" s="503"/>
      <c r="W86" s="504" t="str">
        <f t="shared" si="4"/>
        <v/>
      </c>
      <c r="X86" s="504"/>
      <c r="Y86" s="505"/>
      <c r="Z86" s="357"/>
      <c r="AA86" s="358"/>
      <c r="AB86" s="56"/>
      <c r="AC86" s="56"/>
      <c r="AD86" s="57"/>
    </row>
    <row r="87" spans="1:30" ht="30" customHeight="1" x14ac:dyDescent="0.4">
      <c r="A87" s="88"/>
      <c r="B87" s="89"/>
      <c r="C87" s="90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90"/>
      <c r="Q87" s="500"/>
      <c r="R87" s="501"/>
      <c r="S87" s="350"/>
      <c r="T87" s="350"/>
      <c r="U87" s="502"/>
      <c r="V87" s="503"/>
      <c r="W87" s="504" t="str">
        <f t="shared" si="4"/>
        <v/>
      </c>
      <c r="X87" s="504"/>
      <c r="Y87" s="505"/>
      <c r="Z87" s="357"/>
      <c r="AA87" s="358"/>
      <c r="AB87" s="56"/>
      <c r="AC87" s="56"/>
      <c r="AD87" s="57"/>
    </row>
    <row r="88" spans="1:30" ht="30" customHeight="1" x14ac:dyDescent="0.4">
      <c r="A88" s="88"/>
      <c r="B88" s="89"/>
      <c r="C88" s="90"/>
      <c r="D88" s="488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90"/>
      <c r="Q88" s="500"/>
      <c r="R88" s="501"/>
      <c r="S88" s="350"/>
      <c r="T88" s="350"/>
      <c r="U88" s="502"/>
      <c r="V88" s="503"/>
      <c r="W88" s="504" t="str">
        <f t="shared" si="4"/>
        <v/>
      </c>
      <c r="X88" s="504"/>
      <c r="Y88" s="505"/>
      <c r="Z88" s="354"/>
      <c r="AA88" s="355"/>
      <c r="AB88" s="81"/>
      <c r="AC88" s="81"/>
      <c r="AD88" s="57"/>
    </row>
    <row r="89" spans="1:30" ht="30" customHeight="1" x14ac:dyDescent="0.4">
      <c r="A89" s="88"/>
      <c r="B89" s="89"/>
      <c r="C89" s="90"/>
      <c r="D89" s="488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90"/>
      <c r="Q89" s="500"/>
      <c r="R89" s="501"/>
      <c r="S89" s="350"/>
      <c r="T89" s="350"/>
      <c r="U89" s="502"/>
      <c r="V89" s="503"/>
      <c r="W89" s="504" t="str">
        <f t="shared" si="4"/>
        <v/>
      </c>
      <c r="X89" s="504"/>
      <c r="Y89" s="505"/>
      <c r="Z89" s="354"/>
      <c r="AA89" s="355"/>
      <c r="AB89" s="81"/>
      <c r="AC89" s="81"/>
      <c r="AD89" s="57"/>
    </row>
    <row r="90" spans="1:30" ht="30" customHeight="1" x14ac:dyDescent="0.4">
      <c r="A90" s="88"/>
      <c r="B90" s="89"/>
      <c r="C90" s="90"/>
      <c r="D90" s="488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90"/>
      <c r="Q90" s="500"/>
      <c r="R90" s="501"/>
      <c r="S90" s="350"/>
      <c r="T90" s="350"/>
      <c r="U90" s="502"/>
      <c r="V90" s="503"/>
      <c r="W90" s="504" t="str">
        <f t="shared" si="4"/>
        <v/>
      </c>
      <c r="X90" s="504"/>
      <c r="Y90" s="505"/>
      <c r="Z90" s="354"/>
      <c r="AA90" s="355"/>
      <c r="AB90" s="81"/>
      <c r="AC90" s="81"/>
      <c r="AD90" s="57"/>
    </row>
    <row r="91" spans="1:30" ht="30" customHeight="1" x14ac:dyDescent="0.4">
      <c r="A91" s="88"/>
      <c r="B91" s="89"/>
      <c r="C91" s="90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90"/>
      <c r="Q91" s="500"/>
      <c r="R91" s="501"/>
      <c r="S91" s="350"/>
      <c r="T91" s="350"/>
      <c r="U91" s="502"/>
      <c r="V91" s="503"/>
      <c r="W91" s="504" t="str">
        <f t="shared" si="4"/>
        <v/>
      </c>
      <c r="X91" s="504"/>
      <c r="Y91" s="505"/>
      <c r="Z91" s="354"/>
      <c r="AA91" s="355"/>
      <c r="AB91" s="81"/>
      <c r="AC91" s="81"/>
      <c r="AD91" s="57"/>
    </row>
    <row r="92" spans="1:30" ht="30" customHeight="1" x14ac:dyDescent="0.4">
      <c r="A92" s="60"/>
      <c r="B92" s="61"/>
      <c r="C92" s="62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5"/>
      <c r="Q92" s="337"/>
      <c r="R92" s="338"/>
      <c r="S92" s="339"/>
      <c r="T92" s="339"/>
      <c r="U92" s="338"/>
      <c r="V92" s="340"/>
      <c r="W92" s="341" t="str">
        <f t="shared" si="4"/>
        <v/>
      </c>
      <c r="X92" s="341"/>
      <c r="Y92" s="342"/>
      <c r="Z92" s="343"/>
      <c r="AA92" s="344"/>
      <c r="AB92" s="82"/>
      <c r="AC92" s="82"/>
      <c r="AD92" s="83"/>
    </row>
  </sheetData>
  <mergeCells count="366"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0:P90"/>
    <mergeCell ref="Q90:R90"/>
    <mergeCell ref="S90:T90"/>
    <mergeCell ref="U90:V90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69:P69"/>
    <mergeCell ref="Q69:R69"/>
    <mergeCell ref="S69:T69"/>
    <mergeCell ref="U69:V69"/>
    <mergeCell ref="W69:Y69"/>
    <mergeCell ref="Z69:AA69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66:P66"/>
    <mergeCell ref="Q66:R66"/>
    <mergeCell ref="S66:T66"/>
    <mergeCell ref="U66:V66"/>
    <mergeCell ref="W66:Y66"/>
    <mergeCell ref="Z66:AA66"/>
    <mergeCell ref="D65:P65"/>
    <mergeCell ref="Q65:R65"/>
    <mergeCell ref="S65:T65"/>
    <mergeCell ref="U65:V65"/>
    <mergeCell ref="W65:Y65"/>
    <mergeCell ref="Z65:AA65"/>
    <mergeCell ref="D64:P64"/>
    <mergeCell ref="Q64:R64"/>
    <mergeCell ref="S64:T64"/>
    <mergeCell ref="U64:V64"/>
    <mergeCell ref="W64:Y64"/>
    <mergeCell ref="Z64:AA64"/>
    <mergeCell ref="AB62:AD62"/>
    <mergeCell ref="D63:P63"/>
    <mergeCell ref="Q63:R63"/>
    <mergeCell ref="S63:T63"/>
    <mergeCell ref="U63:V63"/>
    <mergeCell ref="W63:Y63"/>
    <mergeCell ref="Z63:AA63"/>
    <mergeCell ref="D62:P62"/>
    <mergeCell ref="Q62:R62"/>
    <mergeCell ref="S62:T62"/>
    <mergeCell ref="U62:V62"/>
    <mergeCell ref="W62:Y62"/>
    <mergeCell ref="Z62:AA62"/>
    <mergeCell ref="I52:V53"/>
    <mergeCell ref="V55:W55"/>
    <mergeCell ref="A57:C57"/>
    <mergeCell ref="O57:P57"/>
    <mergeCell ref="A58:C58"/>
    <mergeCell ref="D58:M58"/>
    <mergeCell ref="O58:P58"/>
    <mergeCell ref="Q58:AD58"/>
    <mergeCell ref="B48:B51"/>
    <mergeCell ref="C48:F48"/>
    <mergeCell ref="G48:J48"/>
    <mergeCell ref="K48:N48"/>
    <mergeCell ref="O48:S48"/>
    <mergeCell ref="X48:AD50"/>
    <mergeCell ref="K49:N51"/>
    <mergeCell ref="O49:S51"/>
    <mergeCell ref="V45:W45"/>
    <mergeCell ref="X45:Z45"/>
    <mergeCell ref="A46:B46"/>
    <mergeCell ref="C46:E46"/>
    <mergeCell ref="F46:I46"/>
    <mergeCell ref="J46:M46"/>
    <mergeCell ref="N46:Q46"/>
    <mergeCell ref="R46:U46"/>
    <mergeCell ref="V46:W46"/>
    <mergeCell ref="X46:Z46"/>
    <mergeCell ref="A45:B45"/>
    <mergeCell ref="C45:E45"/>
    <mergeCell ref="F45:I45"/>
    <mergeCell ref="J45:M45"/>
    <mergeCell ref="N45:Q45"/>
    <mergeCell ref="R45:U45"/>
    <mergeCell ref="A44:B44"/>
    <mergeCell ref="C44:E44"/>
    <mergeCell ref="F44:I44"/>
    <mergeCell ref="J44:M44"/>
    <mergeCell ref="N44:Q44"/>
    <mergeCell ref="R44:U44"/>
    <mergeCell ref="V44:W44"/>
    <mergeCell ref="X44:Z44"/>
    <mergeCell ref="C43:E43"/>
    <mergeCell ref="F43:I43"/>
    <mergeCell ref="J43:M43"/>
    <mergeCell ref="N43:Q43"/>
    <mergeCell ref="R43:U43"/>
    <mergeCell ref="V43:W43"/>
    <mergeCell ref="AB40:AB43"/>
    <mergeCell ref="X41:Z41"/>
    <mergeCell ref="Z36:AA36"/>
    <mergeCell ref="A41:B41"/>
    <mergeCell ref="C41:E41"/>
    <mergeCell ref="F41:I41"/>
    <mergeCell ref="J41:M41"/>
    <mergeCell ref="N41:Q41"/>
    <mergeCell ref="R41:U41"/>
    <mergeCell ref="V41:W41"/>
    <mergeCell ref="A42:B42"/>
    <mergeCell ref="C42:E42"/>
    <mergeCell ref="F42:I42"/>
    <mergeCell ref="J42:M42"/>
    <mergeCell ref="N42:Q42"/>
    <mergeCell ref="R42:U42"/>
    <mergeCell ref="V42:W42"/>
    <mergeCell ref="X42:Z42"/>
    <mergeCell ref="A43:B43"/>
    <mergeCell ref="X43:Z43"/>
    <mergeCell ref="D35:P35"/>
    <mergeCell ref="Q35:R35"/>
    <mergeCell ref="S35:T35"/>
    <mergeCell ref="U35:V35"/>
    <mergeCell ref="W35:Y35"/>
    <mergeCell ref="D36:P36"/>
    <mergeCell ref="Q36:R36"/>
    <mergeCell ref="S36:T36"/>
    <mergeCell ref="U36:V36"/>
    <mergeCell ref="W36:Y36"/>
    <mergeCell ref="D34:P34"/>
    <mergeCell ref="Q34:R34"/>
    <mergeCell ref="S34:T34"/>
    <mergeCell ref="U34:V34"/>
    <mergeCell ref="W34:Y34"/>
    <mergeCell ref="D33:P33"/>
    <mergeCell ref="Q33:R33"/>
    <mergeCell ref="S33:T33"/>
    <mergeCell ref="U33:V33"/>
    <mergeCell ref="W33:Y33"/>
    <mergeCell ref="D32:P32"/>
    <mergeCell ref="Q32:R32"/>
    <mergeCell ref="S32:T32"/>
    <mergeCell ref="U32:V32"/>
    <mergeCell ref="W32:Y32"/>
    <mergeCell ref="Z32:AA32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Z26:AA26"/>
    <mergeCell ref="Z24:AA24"/>
    <mergeCell ref="AB24:AD24"/>
    <mergeCell ref="D25:P25"/>
    <mergeCell ref="Q25:R25"/>
    <mergeCell ref="S25:T25"/>
    <mergeCell ref="U25:V25"/>
    <mergeCell ref="W25:Y25"/>
    <mergeCell ref="Z25:AA25"/>
    <mergeCell ref="D24:P24"/>
    <mergeCell ref="Q24:R24"/>
    <mergeCell ref="S24:T24"/>
    <mergeCell ref="U24:V24"/>
    <mergeCell ref="W24:Y24"/>
    <mergeCell ref="D26:P26"/>
    <mergeCell ref="Q26:R26"/>
    <mergeCell ref="S26:T26"/>
    <mergeCell ref="U26:V26"/>
    <mergeCell ref="W26:Y26"/>
    <mergeCell ref="B20:C20"/>
    <mergeCell ref="D20:I20"/>
    <mergeCell ref="J20:O20"/>
    <mergeCell ref="P20:W20"/>
    <mergeCell ref="Y20:AD20"/>
    <mergeCell ref="A21:C21"/>
    <mergeCell ref="D21:I21"/>
    <mergeCell ref="J21:O21"/>
    <mergeCell ref="P21:W21"/>
    <mergeCell ref="Y21:AD22"/>
    <mergeCell ref="A22:C22"/>
    <mergeCell ref="D22:I22"/>
    <mergeCell ref="J22:O22"/>
    <mergeCell ref="P22:W22"/>
    <mergeCell ref="A1:AD2"/>
    <mergeCell ref="U5:V5"/>
    <mergeCell ref="S7:T7"/>
    <mergeCell ref="Y18:AD18"/>
    <mergeCell ref="B19:C19"/>
    <mergeCell ref="D19:I19"/>
    <mergeCell ref="J19:O19"/>
    <mergeCell ref="P19:W19"/>
    <mergeCell ref="Y19:AD19"/>
    <mergeCell ref="A13:C13"/>
    <mergeCell ref="A14:C14"/>
    <mergeCell ref="D14:O14"/>
    <mergeCell ref="D18:I18"/>
    <mergeCell ref="J18:O18"/>
    <mergeCell ref="P18:W18"/>
    <mergeCell ref="S9:T9"/>
    <mergeCell ref="U9:AC10"/>
    <mergeCell ref="S11:T11"/>
    <mergeCell ref="U11:AC11"/>
    <mergeCell ref="S12:T12"/>
    <mergeCell ref="U12:AC12"/>
    <mergeCell ref="S13:T13"/>
    <mergeCell ref="S14:T14"/>
    <mergeCell ref="V13:Z13"/>
  </mergeCells>
  <phoneticPr fontId="3"/>
  <dataValidations count="1">
    <dataValidation type="list" allowBlank="1" showInputMessage="1" showErrorMessage="1" sqref="Z25:AA37 Z63:AA92" xr:uid="{BB9AB96F-9CCD-4ACA-A347-CB77BE15A029}">
      <formula1>"8%,0%"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65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17706-9977-4653-9B41-F05F202B3F09}">
  <sheetPr>
    <tabColor rgb="FF00B0F0"/>
    <pageSetUpPr fitToPage="1"/>
  </sheetPr>
  <dimension ref="A1:AE92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4.125" defaultRowHeight="18" customHeight="1" x14ac:dyDescent="0.4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4.625" style="3" customWidth="1"/>
    <col min="23" max="27" width="4.125" style="3" customWidth="1"/>
    <col min="28" max="28" width="3.125" style="3" customWidth="1"/>
    <col min="29" max="30" width="6.625" style="3" customWidth="1"/>
    <col min="31" max="16384" width="4.125" style="3"/>
  </cols>
  <sheetData>
    <row r="1" spans="1:30" ht="18" customHeight="1" x14ac:dyDescent="0.4">
      <c r="A1" s="584" t="s">
        <v>62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</row>
    <row r="2" spans="1:30" ht="18" customHeight="1" x14ac:dyDescent="0.4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</row>
    <row r="3" spans="1:30" ht="18" customHeight="1" x14ac:dyDescent="0.4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0" ht="5.0999999999999996" customHeight="1" x14ac:dyDescent="0.4"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0" ht="18" customHeight="1" x14ac:dyDescent="0.15">
      <c r="D5" s="99" t="s">
        <v>41</v>
      </c>
      <c r="R5" s="10"/>
      <c r="U5" s="570">
        <f>請求総括表!P2</f>
        <v>0</v>
      </c>
      <c r="V5" s="571"/>
      <c r="W5" s="10" t="s">
        <v>0</v>
      </c>
      <c r="X5" s="4">
        <f>請求総括表!T2</f>
        <v>0</v>
      </c>
      <c r="Y5" s="10" t="s">
        <v>9</v>
      </c>
      <c r="Z5" s="5">
        <f>請求総括表!V2</f>
        <v>0</v>
      </c>
      <c r="AA5" s="42" t="s">
        <v>2</v>
      </c>
      <c r="AB5" s="6"/>
      <c r="AC5" s="6"/>
      <c r="AD5" s="6"/>
    </row>
    <row r="6" spans="1:30" ht="18" customHeight="1" x14ac:dyDescent="0.4">
      <c r="D6" s="100" t="s">
        <v>43</v>
      </c>
    </row>
    <row r="7" spans="1:30" ht="27.75" customHeight="1" x14ac:dyDescent="0.15">
      <c r="D7" s="101" t="s">
        <v>115</v>
      </c>
      <c r="E7" s="14"/>
      <c r="F7" s="14"/>
      <c r="G7" s="14"/>
      <c r="H7" s="14"/>
      <c r="N7" s="7"/>
      <c r="S7" s="572"/>
      <c r="T7" s="572"/>
      <c r="U7" s="251"/>
      <c r="V7" s="251"/>
      <c r="W7" s="251"/>
      <c r="X7" s="251"/>
      <c r="AB7" s="44"/>
      <c r="AC7" s="44"/>
      <c r="AD7" s="9"/>
    </row>
    <row r="8" spans="1:30" ht="18" customHeight="1" x14ac:dyDescent="0.15">
      <c r="D8" s="14"/>
      <c r="E8" s="14"/>
      <c r="F8" s="14"/>
      <c r="G8" s="14"/>
      <c r="H8" s="14"/>
      <c r="N8" s="7"/>
      <c r="S8" s="43"/>
      <c r="T8" s="43"/>
      <c r="U8" s="44"/>
      <c r="V8" s="44"/>
      <c r="W8" s="44"/>
      <c r="X8" s="44"/>
      <c r="AB8" s="44"/>
      <c r="AC8" s="44"/>
      <c r="AD8" s="9"/>
    </row>
    <row r="9" spans="1:30" ht="18" customHeight="1" x14ac:dyDescent="0.4">
      <c r="D9" s="14"/>
      <c r="E9" s="14"/>
      <c r="F9" s="14"/>
      <c r="G9" s="14"/>
      <c r="H9" s="14"/>
      <c r="S9" s="573" t="s">
        <v>10</v>
      </c>
      <c r="T9" s="573"/>
      <c r="U9" s="585">
        <f>請求総括表!P6</f>
        <v>0</v>
      </c>
      <c r="V9" s="585"/>
      <c r="W9" s="585"/>
      <c r="X9" s="585"/>
      <c r="Y9" s="585"/>
      <c r="Z9" s="585"/>
      <c r="AA9" s="585"/>
      <c r="AB9" s="585"/>
      <c r="AC9" s="585"/>
    </row>
    <row r="10" spans="1:30" ht="14.25" customHeight="1" x14ac:dyDescent="0.15">
      <c r="A10" s="14"/>
      <c r="B10" s="14"/>
      <c r="S10" s="9"/>
      <c r="T10" s="9"/>
      <c r="U10" s="585"/>
      <c r="V10" s="585"/>
      <c r="W10" s="585"/>
      <c r="X10" s="585"/>
      <c r="Y10" s="585"/>
      <c r="Z10" s="585"/>
      <c r="AA10" s="585"/>
      <c r="AB10" s="585"/>
      <c r="AC10" s="585"/>
    </row>
    <row r="11" spans="1:30" ht="20.25" customHeight="1" x14ac:dyDescent="0.2">
      <c r="A11" s="45"/>
      <c r="B11" s="45"/>
      <c r="C11" s="45"/>
      <c r="M11" s="9"/>
      <c r="N11" s="9"/>
      <c r="S11" s="574" t="s">
        <v>11</v>
      </c>
      <c r="T11" s="574"/>
      <c r="U11" s="581">
        <f>請求総括表!P7</f>
        <v>0</v>
      </c>
      <c r="V11" s="581"/>
      <c r="W11" s="581"/>
      <c r="X11" s="581"/>
      <c r="Y11" s="581"/>
      <c r="Z11" s="581"/>
      <c r="AA11" s="581"/>
      <c r="AB11" s="581"/>
      <c r="AC11" s="581"/>
    </row>
    <row r="12" spans="1:30" ht="20.25" customHeight="1" x14ac:dyDescent="0.15">
      <c r="N12" s="9"/>
      <c r="S12" s="574" t="s">
        <v>12</v>
      </c>
      <c r="T12" s="574"/>
      <c r="U12" s="582">
        <f>請求総括表!P8</f>
        <v>0</v>
      </c>
      <c r="V12" s="583"/>
      <c r="W12" s="583"/>
      <c r="X12" s="583"/>
      <c r="Y12" s="583"/>
      <c r="Z12" s="583"/>
      <c r="AA12" s="583"/>
      <c r="AB12" s="583"/>
      <c r="AC12" s="583"/>
      <c r="AD12" s="10" t="s">
        <v>14</v>
      </c>
    </row>
    <row r="13" spans="1:30" ht="20.25" customHeight="1" x14ac:dyDescent="0.4">
      <c r="A13" s="486" t="s">
        <v>16</v>
      </c>
      <c r="B13" s="486"/>
      <c r="C13" s="486"/>
      <c r="D13" s="107"/>
      <c r="E13" s="107"/>
      <c r="F13" s="107"/>
      <c r="G13" s="107"/>
      <c r="H13" s="107"/>
      <c r="I13" s="107"/>
      <c r="J13" s="107"/>
      <c r="K13" s="44"/>
      <c r="L13" s="44"/>
      <c r="S13" s="575" t="s">
        <v>64</v>
      </c>
      <c r="T13" s="575"/>
      <c r="U13" s="246" t="s">
        <v>139</v>
      </c>
      <c r="V13" s="474">
        <f>請求総括表!Q9</f>
        <v>0</v>
      </c>
      <c r="W13" s="475"/>
      <c r="X13" s="475"/>
      <c r="Y13" s="475"/>
      <c r="Z13" s="475"/>
      <c r="AA13" s="11"/>
      <c r="AB13" s="6"/>
    </row>
    <row r="14" spans="1:30" ht="20.25" customHeight="1" x14ac:dyDescent="0.15">
      <c r="A14" s="486" t="s">
        <v>26</v>
      </c>
      <c r="B14" s="486"/>
      <c r="C14" s="486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S14" s="574" t="s">
        <v>20</v>
      </c>
      <c r="T14" s="574"/>
      <c r="U14" s="85">
        <f>請求総括表!P13</f>
        <v>0</v>
      </c>
      <c r="V14" s="12"/>
      <c r="W14" s="13"/>
      <c r="X14" s="13"/>
      <c r="Y14" s="13"/>
      <c r="Z14" s="13"/>
      <c r="AA14" s="9"/>
      <c r="AB14" s="9"/>
    </row>
    <row r="15" spans="1:30" ht="18" customHeight="1" x14ac:dyDescent="0.4">
      <c r="B15" s="14" t="s">
        <v>17</v>
      </c>
    </row>
    <row r="16" spans="1:30" ht="13.5" customHeight="1" x14ac:dyDescent="0.4">
      <c r="B16" s="14"/>
    </row>
    <row r="17" spans="1:30" ht="6" customHeight="1" x14ac:dyDescent="0.4">
      <c r="B17" s="14"/>
    </row>
    <row r="18" spans="1:30" ht="20.100000000000001" customHeight="1" x14ac:dyDescent="0.4">
      <c r="D18" s="275" t="s">
        <v>22</v>
      </c>
      <c r="E18" s="276"/>
      <c r="F18" s="276"/>
      <c r="G18" s="276"/>
      <c r="H18" s="276"/>
      <c r="I18" s="452"/>
      <c r="J18" s="275" t="s">
        <v>28</v>
      </c>
      <c r="K18" s="276"/>
      <c r="L18" s="276"/>
      <c r="M18" s="276"/>
      <c r="N18" s="276"/>
      <c r="O18" s="452"/>
      <c r="P18" s="276" t="s">
        <v>40</v>
      </c>
      <c r="Q18" s="276"/>
      <c r="R18" s="276"/>
      <c r="S18" s="276"/>
      <c r="T18" s="276"/>
      <c r="U18" s="276"/>
      <c r="V18" s="276"/>
      <c r="W18" s="452"/>
      <c r="Y18" s="432" t="s">
        <v>56</v>
      </c>
      <c r="Z18" s="433"/>
      <c r="AA18" s="433"/>
      <c r="AB18" s="433"/>
      <c r="AC18" s="433"/>
      <c r="AD18" s="434"/>
    </row>
    <row r="19" spans="1:30" ht="20.25" customHeight="1" x14ac:dyDescent="0.15">
      <c r="A19" s="47">
        <v>10</v>
      </c>
      <c r="B19" s="453" t="s">
        <v>23</v>
      </c>
      <c r="C19" s="454"/>
      <c r="D19" s="508">
        <f>SUM(W25:Y36,W63:Y92)-SUM(D20:I21)</f>
        <v>0</v>
      </c>
      <c r="E19" s="509"/>
      <c r="F19" s="509"/>
      <c r="G19" s="509"/>
      <c r="H19" s="509"/>
      <c r="I19" s="510"/>
      <c r="J19" s="508">
        <f>IF(D19="","",ROUNDDOWN(D19*A19%,0))</f>
        <v>0</v>
      </c>
      <c r="K19" s="509"/>
      <c r="L19" s="509"/>
      <c r="M19" s="509"/>
      <c r="N19" s="509"/>
      <c r="O19" s="510"/>
      <c r="P19" s="508">
        <f>SUM(D19:O19)</f>
        <v>0</v>
      </c>
      <c r="Q19" s="509"/>
      <c r="R19" s="509"/>
      <c r="S19" s="509"/>
      <c r="T19" s="509"/>
      <c r="U19" s="509"/>
      <c r="V19" s="509"/>
      <c r="W19" s="510"/>
      <c r="Y19" s="578"/>
      <c r="Z19" s="579"/>
      <c r="AA19" s="579"/>
      <c r="AB19" s="579"/>
      <c r="AC19" s="579"/>
      <c r="AD19" s="580"/>
    </row>
    <row r="20" spans="1:30" ht="20.25" customHeight="1" x14ac:dyDescent="0.15">
      <c r="A20" s="48">
        <v>8</v>
      </c>
      <c r="B20" s="427" t="s">
        <v>23</v>
      </c>
      <c r="C20" s="428"/>
      <c r="D20" s="511">
        <f>SUMIF(Z25:AA36,"8％",W25:Y36)+SUMIF(Z63:AA92,"8％",W63:Y92)</f>
        <v>0</v>
      </c>
      <c r="E20" s="512"/>
      <c r="F20" s="512"/>
      <c r="G20" s="512"/>
      <c r="H20" s="512"/>
      <c r="I20" s="513"/>
      <c r="J20" s="511">
        <f>IF(D20="","",ROUNDDOWN(D20*A20%,0))</f>
        <v>0</v>
      </c>
      <c r="K20" s="512"/>
      <c r="L20" s="512"/>
      <c r="M20" s="512"/>
      <c r="N20" s="512"/>
      <c r="O20" s="513"/>
      <c r="P20" s="511">
        <f>SUM(D20:O20)</f>
        <v>0</v>
      </c>
      <c r="Q20" s="512"/>
      <c r="R20" s="512"/>
      <c r="S20" s="512"/>
      <c r="T20" s="512"/>
      <c r="U20" s="512"/>
      <c r="V20" s="512"/>
      <c r="W20" s="513"/>
      <c r="Y20" s="432" t="s">
        <v>57</v>
      </c>
      <c r="Z20" s="433"/>
      <c r="AA20" s="433"/>
      <c r="AB20" s="433"/>
      <c r="AC20" s="433"/>
      <c r="AD20" s="434"/>
    </row>
    <row r="21" spans="1:30" ht="20.25" customHeight="1" x14ac:dyDescent="0.15">
      <c r="A21" s="536" t="s">
        <v>29</v>
      </c>
      <c r="B21" s="537"/>
      <c r="C21" s="538"/>
      <c r="D21" s="514">
        <f>SUMIF(Z25:AA36,"0％",W25:Y36)+SUMIF(Z63:AA92,"0％",W63:Y92)</f>
        <v>0</v>
      </c>
      <c r="E21" s="515"/>
      <c r="F21" s="515"/>
      <c r="G21" s="515"/>
      <c r="H21" s="515"/>
      <c r="I21" s="516"/>
      <c r="J21" s="514">
        <f>IF(D21="","",0)</f>
        <v>0</v>
      </c>
      <c r="K21" s="515"/>
      <c r="L21" s="515"/>
      <c r="M21" s="515"/>
      <c r="N21" s="515"/>
      <c r="O21" s="516"/>
      <c r="P21" s="514">
        <f>SUM(D21:O21)</f>
        <v>0</v>
      </c>
      <c r="Q21" s="515"/>
      <c r="R21" s="515"/>
      <c r="S21" s="515"/>
      <c r="T21" s="515"/>
      <c r="U21" s="515"/>
      <c r="V21" s="515"/>
      <c r="W21" s="516"/>
      <c r="Y21" s="441"/>
      <c r="Z21" s="442"/>
      <c r="AA21" s="442"/>
      <c r="AB21" s="442"/>
      <c r="AC21" s="442"/>
      <c r="AD21" s="443"/>
    </row>
    <row r="22" spans="1:30" ht="20.25" customHeight="1" x14ac:dyDescent="0.15">
      <c r="A22" s="533" t="s">
        <v>25</v>
      </c>
      <c r="B22" s="534"/>
      <c r="C22" s="535"/>
      <c r="D22" s="517">
        <f>SUM(D19:I21)</f>
        <v>0</v>
      </c>
      <c r="E22" s="518"/>
      <c r="F22" s="518"/>
      <c r="G22" s="518"/>
      <c r="H22" s="518"/>
      <c r="I22" s="519"/>
      <c r="J22" s="517">
        <f>SUM(J19:O21)</f>
        <v>0</v>
      </c>
      <c r="K22" s="518"/>
      <c r="L22" s="518"/>
      <c r="M22" s="518"/>
      <c r="N22" s="518"/>
      <c r="O22" s="519"/>
      <c r="P22" s="517">
        <f>SUM(P19:W21)</f>
        <v>0</v>
      </c>
      <c r="Q22" s="518"/>
      <c r="R22" s="518"/>
      <c r="S22" s="518"/>
      <c r="T22" s="518"/>
      <c r="U22" s="518"/>
      <c r="V22" s="518"/>
      <c r="W22" s="519"/>
      <c r="Y22" s="444"/>
      <c r="Z22" s="445"/>
      <c r="AA22" s="445"/>
      <c r="AB22" s="445"/>
      <c r="AC22" s="445"/>
      <c r="AD22" s="446"/>
    </row>
    <row r="23" spans="1:30" ht="12" x14ac:dyDescent="0.15">
      <c r="A23" s="10"/>
      <c r="B23" s="10"/>
      <c r="C23" s="1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AD23" s="7"/>
    </row>
    <row r="24" spans="1:30" s="15" customFormat="1" ht="20.100000000000001" customHeight="1" x14ac:dyDescent="0.4">
      <c r="A24" s="51" t="s">
        <v>0</v>
      </c>
      <c r="B24" s="52" t="s">
        <v>1</v>
      </c>
      <c r="C24" s="53" t="s">
        <v>2</v>
      </c>
      <c r="D24" s="275" t="s">
        <v>3</v>
      </c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452"/>
      <c r="Q24" s="275" t="s">
        <v>4</v>
      </c>
      <c r="R24" s="276"/>
      <c r="S24" s="480" t="s">
        <v>5</v>
      </c>
      <c r="T24" s="452"/>
      <c r="U24" s="275" t="s">
        <v>6</v>
      </c>
      <c r="V24" s="452"/>
      <c r="W24" s="276" t="s">
        <v>7</v>
      </c>
      <c r="X24" s="276"/>
      <c r="Y24" s="276"/>
      <c r="Z24" s="480" t="s">
        <v>52</v>
      </c>
      <c r="AA24" s="525"/>
      <c r="AB24" s="276" t="s">
        <v>8</v>
      </c>
      <c r="AC24" s="276"/>
      <c r="AD24" s="452"/>
    </row>
    <row r="25" spans="1:30" ht="30" customHeight="1" x14ac:dyDescent="0.4">
      <c r="A25" s="102"/>
      <c r="B25" s="103"/>
      <c r="C25" s="104"/>
      <c r="D25" s="494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412"/>
      <c r="R25" s="413"/>
      <c r="S25" s="414"/>
      <c r="T25" s="415"/>
      <c r="U25" s="568"/>
      <c r="V25" s="569"/>
      <c r="W25" s="504" t="str">
        <f t="shared" ref="W25:W28" si="0">IF(Q25="","",Q25*U25)</f>
        <v/>
      </c>
      <c r="X25" s="504"/>
      <c r="Y25" s="520"/>
      <c r="Z25" s="419"/>
      <c r="AA25" s="420"/>
      <c r="AB25" s="54"/>
      <c r="AC25" s="54"/>
      <c r="AD25" s="55"/>
    </row>
    <row r="26" spans="1:30" ht="30" customHeight="1" x14ac:dyDescent="0.4">
      <c r="A26" s="88"/>
      <c r="B26" s="89"/>
      <c r="C26" s="9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397"/>
      <c r="R26" s="398"/>
      <c r="S26" s="399"/>
      <c r="T26" s="400"/>
      <c r="U26" s="522"/>
      <c r="V26" s="523"/>
      <c r="W26" s="504" t="str">
        <f t="shared" si="0"/>
        <v/>
      </c>
      <c r="X26" s="504"/>
      <c r="Y26" s="520"/>
      <c r="Z26" s="357"/>
      <c r="AA26" s="358"/>
      <c r="AB26" s="56"/>
      <c r="AC26" s="56"/>
      <c r="AD26" s="57"/>
    </row>
    <row r="27" spans="1:30" ht="30" customHeight="1" x14ac:dyDescent="0.4">
      <c r="A27" s="88"/>
      <c r="B27" s="89"/>
      <c r="C27" s="9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397"/>
      <c r="R27" s="398"/>
      <c r="S27" s="399"/>
      <c r="T27" s="400"/>
      <c r="U27" s="522"/>
      <c r="V27" s="523"/>
      <c r="W27" s="504" t="str">
        <f t="shared" si="0"/>
        <v/>
      </c>
      <c r="X27" s="504"/>
      <c r="Y27" s="520"/>
      <c r="Z27" s="357"/>
      <c r="AA27" s="358"/>
      <c r="AB27" s="56"/>
      <c r="AC27" s="56"/>
      <c r="AD27" s="57"/>
    </row>
    <row r="28" spans="1:30" ht="30" customHeight="1" x14ac:dyDescent="0.4">
      <c r="A28" s="88"/>
      <c r="B28" s="89"/>
      <c r="C28" s="90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90"/>
      <c r="Q28" s="397"/>
      <c r="R28" s="398"/>
      <c r="S28" s="399"/>
      <c r="T28" s="400"/>
      <c r="U28" s="522"/>
      <c r="V28" s="523"/>
      <c r="W28" s="504" t="str">
        <f t="shared" si="0"/>
        <v/>
      </c>
      <c r="X28" s="504"/>
      <c r="Y28" s="520"/>
      <c r="Z28" s="357"/>
      <c r="AA28" s="358"/>
      <c r="AB28" s="56"/>
      <c r="AC28" s="56"/>
      <c r="AD28" s="57"/>
    </row>
    <row r="29" spans="1:30" ht="30" customHeight="1" x14ac:dyDescent="0.4">
      <c r="A29" s="88"/>
      <c r="B29" s="89"/>
      <c r="C29" s="90"/>
      <c r="D29" s="488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90"/>
      <c r="Q29" s="397"/>
      <c r="R29" s="398"/>
      <c r="S29" s="399"/>
      <c r="T29" s="400"/>
      <c r="U29" s="522"/>
      <c r="V29" s="523"/>
      <c r="W29" s="504" t="str">
        <f t="shared" ref="W29:W36" si="1">IF(Q29="","",Q29*U29)</f>
        <v/>
      </c>
      <c r="X29" s="504"/>
      <c r="Y29" s="520"/>
      <c r="Z29" s="357"/>
      <c r="AA29" s="358"/>
      <c r="AB29" s="56"/>
      <c r="AC29" s="56"/>
      <c r="AD29" s="57"/>
    </row>
    <row r="30" spans="1:30" ht="30" customHeight="1" x14ac:dyDescent="0.4">
      <c r="A30" s="88"/>
      <c r="B30" s="89"/>
      <c r="C30" s="90"/>
      <c r="D30" s="488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90"/>
      <c r="Q30" s="397"/>
      <c r="R30" s="398"/>
      <c r="S30" s="399"/>
      <c r="T30" s="400"/>
      <c r="U30" s="522"/>
      <c r="V30" s="523"/>
      <c r="W30" s="504" t="str">
        <f t="shared" si="1"/>
        <v/>
      </c>
      <c r="X30" s="504"/>
      <c r="Y30" s="520"/>
      <c r="Z30" s="357"/>
      <c r="AA30" s="358"/>
      <c r="AB30" s="56"/>
      <c r="AC30" s="56"/>
      <c r="AD30" s="57"/>
    </row>
    <row r="31" spans="1:30" ht="30" customHeight="1" x14ac:dyDescent="0.4">
      <c r="A31" s="88"/>
      <c r="B31" s="89"/>
      <c r="C31" s="90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397"/>
      <c r="R31" s="398"/>
      <c r="S31" s="399"/>
      <c r="T31" s="400"/>
      <c r="U31" s="522"/>
      <c r="V31" s="523"/>
      <c r="W31" s="504" t="str">
        <f t="shared" si="1"/>
        <v/>
      </c>
      <c r="X31" s="504"/>
      <c r="Y31" s="520"/>
      <c r="Z31" s="357"/>
      <c r="AA31" s="358"/>
      <c r="AB31" s="56"/>
      <c r="AC31" s="56"/>
      <c r="AD31" s="57"/>
    </row>
    <row r="32" spans="1:30" ht="30" customHeight="1" x14ac:dyDescent="0.4">
      <c r="A32" s="88"/>
      <c r="B32" s="89"/>
      <c r="C32" s="90"/>
      <c r="D32" s="488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90"/>
      <c r="Q32" s="397"/>
      <c r="R32" s="398"/>
      <c r="S32" s="399"/>
      <c r="T32" s="400"/>
      <c r="U32" s="522"/>
      <c r="V32" s="523"/>
      <c r="W32" s="504" t="str">
        <f t="shared" si="1"/>
        <v/>
      </c>
      <c r="X32" s="504"/>
      <c r="Y32" s="520"/>
      <c r="Z32" s="357"/>
      <c r="AA32" s="358"/>
      <c r="AB32" s="56"/>
      <c r="AC32" s="56"/>
      <c r="AD32" s="57"/>
    </row>
    <row r="33" spans="1:31" ht="30" customHeight="1" x14ac:dyDescent="0.4">
      <c r="A33" s="91"/>
      <c r="B33" s="92"/>
      <c r="C33" s="93"/>
      <c r="D33" s="488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397"/>
      <c r="R33" s="398"/>
      <c r="S33" s="399"/>
      <c r="T33" s="400"/>
      <c r="U33" s="522"/>
      <c r="V33" s="523"/>
      <c r="W33" s="504" t="str">
        <f t="shared" si="1"/>
        <v/>
      </c>
      <c r="X33" s="504"/>
      <c r="Y33" s="520"/>
      <c r="Z33" s="97"/>
      <c r="AA33" s="98"/>
      <c r="AB33" s="58"/>
      <c r="AC33" s="58"/>
      <c r="AD33" s="59"/>
    </row>
    <row r="34" spans="1:31" ht="30" customHeight="1" x14ac:dyDescent="0.4">
      <c r="A34" s="91"/>
      <c r="B34" s="92"/>
      <c r="C34" s="93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0"/>
      <c r="Q34" s="397"/>
      <c r="R34" s="398"/>
      <c r="S34" s="399"/>
      <c r="T34" s="400"/>
      <c r="U34" s="522"/>
      <c r="V34" s="523"/>
      <c r="W34" s="504" t="str">
        <f t="shared" si="1"/>
        <v/>
      </c>
      <c r="X34" s="504"/>
      <c r="Y34" s="520"/>
      <c r="Z34" s="97"/>
      <c r="AA34" s="98"/>
      <c r="AB34" s="58"/>
      <c r="AC34" s="58"/>
      <c r="AD34" s="59"/>
    </row>
    <row r="35" spans="1:31" ht="30" customHeight="1" x14ac:dyDescent="0.4">
      <c r="A35" s="91"/>
      <c r="B35" s="92"/>
      <c r="C35" s="93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90"/>
      <c r="Q35" s="397"/>
      <c r="R35" s="398"/>
      <c r="S35" s="399"/>
      <c r="T35" s="400"/>
      <c r="U35" s="522"/>
      <c r="V35" s="523"/>
      <c r="W35" s="504" t="str">
        <f t="shared" si="1"/>
        <v/>
      </c>
      <c r="X35" s="504"/>
      <c r="Y35" s="520"/>
      <c r="Z35" s="97"/>
      <c r="AA35" s="98"/>
      <c r="AB35" s="58"/>
      <c r="AC35" s="58"/>
      <c r="AD35" s="59"/>
    </row>
    <row r="36" spans="1:31" ht="30" customHeight="1" x14ac:dyDescent="0.4">
      <c r="A36" s="94"/>
      <c r="B36" s="95"/>
      <c r="C36" s="96"/>
      <c r="D36" s="483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03"/>
      <c r="R36" s="404"/>
      <c r="S36" s="405"/>
      <c r="T36" s="406"/>
      <c r="U36" s="576"/>
      <c r="V36" s="577"/>
      <c r="W36" s="542" t="str">
        <f t="shared" si="1"/>
        <v/>
      </c>
      <c r="X36" s="542"/>
      <c r="Y36" s="543"/>
      <c r="Z36" s="395"/>
      <c r="AA36" s="396"/>
      <c r="AB36" s="63"/>
      <c r="AC36" s="63"/>
      <c r="AD36" s="64"/>
    </row>
    <row r="37" spans="1:31" ht="18.75" customHeight="1" x14ac:dyDescent="0.4">
      <c r="A37" s="65" t="s">
        <v>65</v>
      </c>
      <c r="B37" s="11"/>
      <c r="C37" s="1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8"/>
      <c r="T37" s="68"/>
      <c r="U37" s="67"/>
      <c r="V37" s="67"/>
      <c r="W37" s="69"/>
      <c r="X37" s="69"/>
      <c r="Y37" s="69"/>
      <c r="Z37" s="70"/>
      <c r="AA37" s="70"/>
      <c r="AB37" s="70"/>
      <c r="AC37" s="70"/>
      <c r="AD37" s="71"/>
    </row>
    <row r="38" spans="1:31" ht="18.75" customHeight="1" x14ac:dyDescent="0.4">
      <c r="A38" s="16" t="s">
        <v>66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1" ht="19.5" customHeight="1" x14ac:dyDescent="0.15">
      <c r="A39" s="9" t="s">
        <v>59</v>
      </c>
    </row>
    <row r="40" spans="1:31" ht="25.5" customHeight="1" x14ac:dyDescent="0.15">
      <c r="A40" s="9"/>
      <c r="AB40" s="565" t="s">
        <v>76</v>
      </c>
      <c r="AC40" s="17" t="s">
        <v>82</v>
      </c>
      <c r="AD40" s="18"/>
    </row>
    <row r="41" spans="1:31" ht="20.25" customHeight="1" x14ac:dyDescent="0.15">
      <c r="A41" s="479" t="s">
        <v>58</v>
      </c>
      <c r="B41" s="479"/>
      <c r="C41" s="479" t="s">
        <v>67</v>
      </c>
      <c r="D41" s="479"/>
      <c r="E41" s="479"/>
      <c r="F41" s="479" t="s">
        <v>68</v>
      </c>
      <c r="G41" s="479"/>
      <c r="H41" s="479"/>
      <c r="I41" s="479"/>
      <c r="J41" s="275" t="s">
        <v>69</v>
      </c>
      <c r="K41" s="276"/>
      <c r="L41" s="276"/>
      <c r="M41" s="452"/>
      <c r="N41" s="479" t="s">
        <v>70</v>
      </c>
      <c r="O41" s="479"/>
      <c r="P41" s="479"/>
      <c r="Q41" s="479"/>
      <c r="R41" s="479" t="s">
        <v>77</v>
      </c>
      <c r="S41" s="479"/>
      <c r="T41" s="479"/>
      <c r="U41" s="479"/>
      <c r="V41" s="275" t="s">
        <v>52</v>
      </c>
      <c r="W41" s="452"/>
      <c r="X41" s="275" t="s">
        <v>71</v>
      </c>
      <c r="Y41" s="276"/>
      <c r="Z41" s="452"/>
      <c r="AB41" s="566"/>
      <c r="AC41" s="19"/>
      <c r="AD41" s="20" t="s">
        <v>75</v>
      </c>
    </row>
    <row r="42" spans="1:31" ht="44.25" customHeight="1" x14ac:dyDescent="0.15">
      <c r="A42" s="479"/>
      <c r="B42" s="479"/>
      <c r="C42" s="479"/>
      <c r="D42" s="479"/>
      <c r="E42" s="479"/>
      <c r="F42" s="479"/>
      <c r="G42" s="479"/>
      <c r="H42" s="479"/>
      <c r="I42" s="479"/>
      <c r="J42" s="275"/>
      <c r="K42" s="276"/>
      <c r="L42" s="276"/>
      <c r="M42" s="452"/>
      <c r="N42" s="275"/>
      <c r="O42" s="276"/>
      <c r="P42" s="276"/>
      <c r="Q42" s="452"/>
      <c r="R42" s="275"/>
      <c r="S42" s="276"/>
      <c r="T42" s="276"/>
      <c r="U42" s="452"/>
      <c r="V42" s="481" t="s">
        <v>114</v>
      </c>
      <c r="W42" s="482"/>
      <c r="X42" s="275"/>
      <c r="Y42" s="276"/>
      <c r="Z42" s="452"/>
      <c r="AB42" s="566"/>
      <c r="AC42" s="21" t="s">
        <v>83</v>
      </c>
      <c r="AD42" s="22" t="s">
        <v>75</v>
      </c>
    </row>
    <row r="43" spans="1:31" ht="44.25" customHeight="1" x14ac:dyDescent="0.15">
      <c r="A43" s="479"/>
      <c r="B43" s="479"/>
      <c r="C43" s="479"/>
      <c r="D43" s="479"/>
      <c r="E43" s="479"/>
      <c r="F43" s="479"/>
      <c r="G43" s="479"/>
      <c r="H43" s="479"/>
      <c r="I43" s="479"/>
      <c r="J43" s="275"/>
      <c r="K43" s="276"/>
      <c r="L43" s="276"/>
      <c r="M43" s="452"/>
      <c r="N43" s="275"/>
      <c r="O43" s="276"/>
      <c r="P43" s="276"/>
      <c r="Q43" s="452"/>
      <c r="R43" s="275"/>
      <c r="S43" s="276"/>
      <c r="T43" s="276"/>
      <c r="U43" s="452"/>
      <c r="V43" s="481" t="s">
        <v>114</v>
      </c>
      <c r="W43" s="482"/>
      <c r="X43" s="275"/>
      <c r="Y43" s="276"/>
      <c r="Z43" s="452"/>
      <c r="AB43" s="567"/>
      <c r="AC43" s="21" t="s">
        <v>84</v>
      </c>
      <c r="AD43" s="22" t="s">
        <v>75</v>
      </c>
      <c r="AE43" s="23"/>
    </row>
    <row r="44" spans="1:31" ht="44.25" customHeight="1" x14ac:dyDescent="0.4">
      <c r="A44" s="479"/>
      <c r="B44" s="479"/>
      <c r="C44" s="479"/>
      <c r="D44" s="479"/>
      <c r="E44" s="479"/>
      <c r="F44" s="479"/>
      <c r="G44" s="479"/>
      <c r="H44" s="479"/>
      <c r="I44" s="479"/>
      <c r="J44" s="275"/>
      <c r="K44" s="276"/>
      <c r="L44" s="276"/>
      <c r="M44" s="452"/>
      <c r="N44" s="275"/>
      <c r="O44" s="276"/>
      <c r="P44" s="276"/>
      <c r="Q44" s="452"/>
      <c r="R44" s="275"/>
      <c r="S44" s="276"/>
      <c r="T44" s="276"/>
      <c r="U44" s="452"/>
      <c r="V44" s="481" t="s">
        <v>114</v>
      </c>
      <c r="W44" s="482"/>
      <c r="X44" s="275"/>
      <c r="Y44" s="276"/>
      <c r="Z44" s="452"/>
      <c r="AB44" s="24" t="s">
        <v>72</v>
      </c>
      <c r="AC44" s="25"/>
      <c r="AD44" s="26"/>
    </row>
    <row r="45" spans="1:31" ht="44.25" customHeight="1" x14ac:dyDescent="0.4">
      <c r="A45" s="479"/>
      <c r="B45" s="479"/>
      <c r="C45" s="479"/>
      <c r="D45" s="479"/>
      <c r="E45" s="479"/>
      <c r="F45" s="479"/>
      <c r="G45" s="479"/>
      <c r="H45" s="479"/>
      <c r="I45" s="479"/>
      <c r="J45" s="275"/>
      <c r="K45" s="276"/>
      <c r="L45" s="276"/>
      <c r="M45" s="452"/>
      <c r="N45" s="275"/>
      <c r="O45" s="276"/>
      <c r="P45" s="276"/>
      <c r="Q45" s="452"/>
      <c r="R45" s="275"/>
      <c r="S45" s="276"/>
      <c r="T45" s="276"/>
      <c r="U45" s="452"/>
      <c r="V45" s="481" t="s">
        <v>114</v>
      </c>
      <c r="W45" s="482"/>
      <c r="X45" s="275"/>
      <c r="Y45" s="276"/>
      <c r="Z45" s="452"/>
      <c r="AB45" s="24" t="s">
        <v>73</v>
      </c>
      <c r="AC45" s="25"/>
      <c r="AD45" s="26"/>
    </row>
    <row r="46" spans="1:31" ht="44.25" customHeight="1" x14ac:dyDescent="0.4">
      <c r="A46" s="524"/>
      <c r="B46" s="524"/>
      <c r="C46" s="524"/>
      <c r="D46" s="524"/>
      <c r="E46" s="524"/>
      <c r="F46" s="479"/>
      <c r="G46" s="479"/>
      <c r="H46" s="479"/>
      <c r="I46" s="479"/>
      <c r="J46" s="275"/>
      <c r="K46" s="276"/>
      <c r="L46" s="276"/>
      <c r="M46" s="452"/>
      <c r="N46" s="275"/>
      <c r="O46" s="276"/>
      <c r="P46" s="276"/>
      <c r="Q46" s="452"/>
      <c r="R46" s="275"/>
      <c r="S46" s="276"/>
      <c r="T46" s="276"/>
      <c r="U46" s="452"/>
      <c r="V46" s="481" t="s">
        <v>114</v>
      </c>
      <c r="W46" s="482"/>
      <c r="X46" s="275"/>
      <c r="Y46" s="276"/>
      <c r="Z46" s="452"/>
      <c r="AB46" s="24" t="s">
        <v>74</v>
      </c>
      <c r="AC46" s="25"/>
      <c r="AD46" s="26"/>
    </row>
    <row r="47" spans="1:31" ht="15" customHeight="1" thickBot="1" x14ac:dyDescent="0.45">
      <c r="A47" s="27"/>
      <c r="B47" s="27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1" ht="16.5" customHeight="1" x14ac:dyDescent="0.4">
      <c r="A48" s="27"/>
      <c r="B48" s="491" t="s">
        <v>79</v>
      </c>
      <c r="C48" s="476" t="s">
        <v>19</v>
      </c>
      <c r="D48" s="477"/>
      <c r="E48" s="477"/>
      <c r="F48" s="478"/>
      <c r="G48" s="476" t="s">
        <v>81</v>
      </c>
      <c r="H48" s="477"/>
      <c r="I48" s="477"/>
      <c r="J48" s="478"/>
      <c r="K48" s="476" t="s">
        <v>60</v>
      </c>
      <c r="L48" s="477"/>
      <c r="M48" s="477"/>
      <c r="N48" s="478"/>
      <c r="O48" s="562" t="s">
        <v>61</v>
      </c>
      <c r="P48" s="563"/>
      <c r="Q48" s="563"/>
      <c r="R48" s="563"/>
      <c r="S48" s="564"/>
      <c r="T48" s="28"/>
      <c r="U48" s="28"/>
      <c r="V48" s="15"/>
      <c r="W48" s="15"/>
      <c r="X48" s="544" t="s">
        <v>78</v>
      </c>
      <c r="Y48" s="545"/>
      <c r="Z48" s="545"/>
      <c r="AA48" s="545"/>
      <c r="AB48" s="545"/>
      <c r="AC48" s="545"/>
      <c r="AD48" s="546"/>
    </row>
    <row r="49" spans="1:30" ht="24" customHeight="1" x14ac:dyDescent="0.4">
      <c r="A49" s="27"/>
      <c r="B49" s="492"/>
      <c r="C49" s="29"/>
      <c r="D49" s="15"/>
      <c r="F49" s="30"/>
      <c r="G49" s="31"/>
      <c r="H49" s="32"/>
      <c r="I49" s="32"/>
      <c r="J49" s="30"/>
      <c r="K49" s="553"/>
      <c r="L49" s="554"/>
      <c r="M49" s="554"/>
      <c r="N49" s="555"/>
      <c r="O49" s="476"/>
      <c r="P49" s="477"/>
      <c r="Q49" s="477"/>
      <c r="R49" s="477"/>
      <c r="S49" s="478"/>
      <c r="T49" s="15"/>
      <c r="U49" s="15"/>
      <c r="V49" s="15"/>
      <c r="W49" s="15"/>
      <c r="X49" s="547"/>
      <c r="Y49" s="548"/>
      <c r="Z49" s="548"/>
      <c r="AA49" s="548"/>
      <c r="AB49" s="548"/>
      <c r="AC49" s="548"/>
      <c r="AD49" s="549"/>
    </row>
    <row r="50" spans="1:30" ht="24" customHeight="1" thickBot="1" x14ac:dyDescent="0.45">
      <c r="A50" s="27"/>
      <c r="B50" s="492"/>
      <c r="C50" s="29"/>
      <c r="D50" s="15"/>
      <c r="F50" s="33"/>
      <c r="G50" s="34"/>
      <c r="H50" s="15"/>
      <c r="I50" s="15"/>
      <c r="J50" s="33"/>
      <c r="K50" s="556"/>
      <c r="L50" s="557"/>
      <c r="M50" s="557"/>
      <c r="N50" s="558"/>
      <c r="O50" s="476"/>
      <c r="P50" s="477"/>
      <c r="Q50" s="477"/>
      <c r="R50" s="477"/>
      <c r="S50" s="478"/>
      <c r="T50" s="15"/>
      <c r="U50" s="15"/>
      <c r="V50" s="15"/>
      <c r="W50" s="15"/>
      <c r="X50" s="550"/>
      <c r="Y50" s="551"/>
      <c r="Z50" s="551"/>
      <c r="AA50" s="551"/>
      <c r="AB50" s="551"/>
      <c r="AC50" s="551"/>
      <c r="AD50" s="552"/>
    </row>
    <row r="51" spans="1:30" ht="44.25" customHeight="1" x14ac:dyDescent="0.4">
      <c r="A51" s="27"/>
      <c r="B51" s="493"/>
      <c r="C51" s="35"/>
      <c r="D51" s="36"/>
      <c r="E51" s="37"/>
      <c r="F51" s="38"/>
      <c r="G51" s="39"/>
      <c r="H51" s="36"/>
      <c r="I51" s="36"/>
      <c r="J51" s="38"/>
      <c r="K51" s="559"/>
      <c r="L51" s="560"/>
      <c r="M51" s="560"/>
      <c r="N51" s="561"/>
      <c r="O51" s="476"/>
      <c r="P51" s="477"/>
      <c r="Q51" s="477"/>
      <c r="R51" s="477"/>
      <c r="S51" s="478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8" customHeight="1" x14ac:dyDescent="0.4">
      <c r="I52" s="541" t="s">
        <v>62</v>
      </c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Y52" s="73"/>
      <c r="Z52" s="73"/>
      <c r="AA52" s="73"/>
      <c r="AB52" s="73"/>
      <c r="AC52" s="73"/>
    </row>
    <row r="53" spans="1:30" ht="18" customHeight="1" x14ac:dyDescent="0.4"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</row>
    <row r="54" spans="1:30" ht="5.0999999999999996" customHeight="1" x14ac:dyDescent="0.4"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30" ht="18" customHeight="1" x14ac:dyDescent="0.15">
      <c r="R55" s="10"/>
      <c r="V55" s="526">
        <f>U5</f>
        <v>0</v>
      </c>
      <c r="W55" s="527"/>
      <c r="X55" s="10" t="s">
        <v>0</v>
      </c>
      <c r="Y55" s="106">
        <f>X5</f>
        <v>0</v>
      </c>
      <c r="Z55" s="10" t="s">
        <v>9</v>
      </c>
      <c r="AA55" s="106">
        <f>Z5</f>
        <v>0</v>
      </c>
      <c r="AB55" s="74" t="s">
        <v>2</v>
      </c>
      <c r="AC55" s="74"/>
    </row>
    <row r="56" spans="1:30" ht="5.0999999999999996" customHeight="1" x14ac:dyDescent="0.4"/>
    <row r="57" spans="1:30" ht="29.25" customHeight="1" x14ac:dyDescent="0.15">
      <c r="A57" s="486" t="s">
        <v>16</v>
      </c>
      <c r="B57" s="486"/>
      <c r="C57" s="486"/>
      <c r="D57" s="8">
        <f t="shared" ref="D57:J57" si="2">D13</f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44"/>
      <c r="L57" s="44"/>
      <c r="O57" s="530" t="s">
        <v>21</v>
      </c>
      <c r="P57" s="530"/>
      <c r="Q57" s="8">
        <f>U7</f>
        <v>0</v>
      </c>
      <c r="R57" s="8">
        <f>V7</f>
        <v>0</v>
      </c>
      <c r="S57" s="8">
        <f>W7</f>
        <v>0</v>
      </c>
      <c r="T57" s="8">
        <f>X7</f>
        <v>0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22.5" customHeight="1" x14ac:dyDescent="0.2">
      <c r="A58" s="486" t="s">
        <v>26</v>
      </c>
      <c r="B58" s="486"/>
      <c r="C58" s="486"/>
      <c r="D58" s="521">
        <f>D14</f>
        <v>0</v>
      </c>
      <c r="E58" s="521"/>
      <c r="F58" s="521"/>
      <c r="G58" s="521"/>
      <c r="H58" s="521"/>
      <c r="I58" s="521"/>
      <c r="J58" s="521"/>
      <c r="K58" s="521"/>
      <c r="L58" s="521"/>
      <c r="M58" s="521"/>
      <c r="N58" s="9"/>
      <c r="O58" s="530" t="s">
        <v>11</v>
      </c>
      <c r="P58" s="530"/>
      <c r="Q58" s="379">
        <f>U11</f>
        <v>0</v>
      </c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</row>
    <row r="59" spans="1:30" ht="18" customHeight="1" x14ac:dyDescent="0.15">
      <c r="A59" s="46"/>
      <c r="B59" s="46"/>
      <c r="C59" s="4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5"/>
      <c r="P59" s="75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</row>
    <row r="60" spans="1:30" ht="18" customHeight="1" x14ac:dyDescent="0.15">
      <c r="A60" s="46"/>
      <c r="B60" s="46"/>
      <c r="C60" s="4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18" customHeight="1" x14ac:dyDescent="0.15">
      <c r="AD61" s="78" t="s">
        <v>63</v>
      </c>
    </row>
    <row r="62" spans="1:30" ht="20.100000000000001" customHeight="1" x14ac:dyDescent="0.4">
      <c r="A62" s="51" t="s">
        <v>0</v>
      </c>
      <c r="B62" s="52" t="s">
        <v>1</v>
      </c>
      <c r="C62" s="53" t="s">
        <v>2</v>
      </c>
      <c r="D62" s="275" t="s">
        <v>3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452"/>
      <c r="Q62" s="275" t="s">
        <v>4</v>
      </c>
      <c r="R62" s="525"/>
      <c r="S62" s="480" t="s">
        <v>5</v>
      </c>
      <c r="T62" s="525"/>
      <c r="U62" s="276" t="s">
        <v>6</v>
      </c>
      <c r="V62" s="276"/>
      <c r="W62" s="479" t="s">
        <v>7</v>
      </c>
      <c r="X62" s="479"/>
      <c r="Y62" s="275"/>
      <c r="Z62" s="480" t="s">
        <v>52</v>
      </c>
      <c r="AA62" s="525"/>
      <c r="AB62" s="480" t="s">
        <v>8</v>
      </c>
      <c r="AC62" s="276"/>
      <c r="AD62" s="452"/>
    </row>
    <row r="63" spans="1:30" ht="30" customHeight="1" x14ac:dyDescent="0.4">
      <c r="A63" s="105"/>
      <c r="B63" s="86"/>
      <c r="C63" s="87"/>
      <c r="D63" s="497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9"/>
      <c r="Q63" s="531"/>
      <c r="R63" s="532"/>
      <c r="S63" s="367"/>
      <c r="T63" s="367"/>
      <c r="U63" s="506"/>
      <c r="V63" s="507"/>
      <c r="W63" s="528" t="str">
        <f>IF(Q63="","",Q63*U63)</f>
        <v/>
      </c>
      <c r="X63" s="528"/>
      <c r="Y63" s="529"/>
      <c r="Z63" s="371"/>
      <c r="AA63" s="372"/>
      <c r="AB63" s="79"/>
      <c r="AC63" s="79"/>
      <c r="AD63" s="80"/>
    </row>
    <row r="64" spans="1:30" ht="30" customHeight="1" x14ac:dyDescent="0.4">
      <c r="A64" s="88"/>
      <c r="B64" s="89"/>
      <c r="C64" s="90"/>
      <c r="D64" s="488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90"/>
      <c r="Q64" s="500"/>
      <c r="R64" s="501"/>
      <c r="S64" s="350"/>
      <c r="T64" s="350"/>
      <c r="U64" s="502"/>
      <c r="V64" s="503"/>
      <c r="W64" s="504" t="str">
        <f t="shared" ref="W64:W92" si="3">IF(Q64="","",Q64*U64)</f>
        <v/>
      </c>
      <c r="X64" s="504"/>
      <c r="Y64" s="505"/>
      <c r="Z64" s="357"/>
      <c r="AA64" s="358"/>
      <c r="AB64" s="56"/>
      <c r="AC64" s="56"/>
      <c r="AD64" s="57"/>
    </row>
    <row r="65" spans="1:30" ht="30" customHeight="1" x14ac:dyDescent="0.4">
      <c r="A65" s="88"/>
      <c r="B65" s="89"/>
      <c r="C65" s="90"/>
      <c r="D65" s="488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90"/>
      <c r="Q65" s="500"/>
      <c r="R65" s="501"/>
      <c r="S65" s="350"/>
      <c r="T65" s="350"/>
      <c r="U65" s="502"/>
      <c r="V65" s="503"/>
      <c r="W65" s="504" t="str">
        <f t="shared" si="3"/>
        <v/>
      </c>
      <c r="X65" s="504"/>
      <c r="Y65" s="505"/>
      <c r="Z65" s="357"/>
      <c r="AA65" s="358"/>
      <c r="AB65" s="56"/>
      <c r="AC65" s="56"/>
      <c r="AD65" s="57"/>
    </row>
    <row r="66" spans="1:30" ht="30" customHeight="1" x14ac:dyDescent="0.4">
      <c r="A66" s="88"/>
      <c r="B66" s="89"/>
      <c r="C66" s="90"/>
      <c r="D66" s="488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90"/>
      <c r="Q66" s="500"/>
      <c r="R66" s="501"/>
      <c r="S66" s="350"/>
      <c r="T66" s="350"/>
      <c r="U66" s="502"/>
      <c r="V66" s="503"/>
      <c r="W66" s="504" t="str">
        <f t="shared" si="3"/>
        <v/>
      </c>
      <c r="X66" s="504"/>
      <c r="Y66" s="505"/>
      <c r="Z66" s="357"/>
      <c r="AA66" s="358"/>
      <c r="AB66" s="56"/>
      <c r="AC66" s="56"/>
      <c r="AD66" s="57"/>
    </row>
    <row r="67" spans="1:30" ht="30" customHeight="1" x14ac:dyDescent="0.4">
      <c r="A67" s="88"/>
      <c r="B67" s="89"/>
      <c r="C67" s="90"/>
      <c r="D67" s="488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90"/>
      <c r="Q67" s="500"/>
      <c r="R67" s="501"/>
      <c r="S67" s="350"/>
      <c r="T67" s="350"/>
      <c r="U67" s="502"/>
      <c r="V67" s="503"/>
      <c r="W67" s="504" t="str">
        <f t="shared" si="3"/>
        <v/>
      </c>
      <c r="X67" s="504"/>
      <c r="Y67" s="505"/>
      <c r="Z67" s="357"/>
      <c r="AA67" s="358"/>
      <c r="AB67" s="56"/>
      <c r="AC67" s="56"/>
      <c r="AD67" s="57"/>
    </row>
    <row r="68" spans="1:30" ht="30" customHeight="1" x14ac:dyDescent="0.4">
      <c r="A68" s="88"/>
      <c r="B68" s="89"/>
      <c r="C68" s="90"/>
      <c r="D68" s="488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90"/>
      <c r="Q68" s="500"/>
      <c r="R68" s="501"/>
      <c r="S68" s="350"/>
      <c r="T68" s="350"/>
      <c r="U68" s="502"/>
      <c r="V68" s="503"/>
      <c r="W68" s="504" t="str">
        <f t="shared" si="3"/>
        <v/>
      </c>
      <c r="X68" s="504"/>
      <c r="Y68" s="505"/>
      <c r="Z68" s="357"/>
      <c r="AA68" s="358"/>
      <c r="AB68" s="56"/>
      <c r="AC68" s="56"/>
      <c r="AD68" s="57"/>
    </row>
    <row r="69" spans="1:30" ht="30" customHeight="1" x14ac:dyDescent="0.4">
      <c r="A69" s="88"/>
      <c r="B69" s="89"/>
      <c r="C69" s="90"/>
      <c r="D69" s="488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90"/>
      <c r="Q69" s="500"/>
      <c r="R69" s="501"/>
      <c r="S69" s="350"/>
      <c r="T69" s="350"/>
      <c r="U69" s="502"/>
      <c r="V69" s="503"/>
      <c r="W69" s="504" t="str">
        <f t="shared" si="3"/>
        <v/>
      </c>
      <c r="X69" s="504"/>
      <c r="Y69" s="505"/>
      <c r="Z69" s="357"/>
      <c r="AA69" s="358"/>
      <c r="AB69" s="56"/>
      <c r="AC69" s="56"/>
      <c r="AD69" s="57"/>
    </row>
    <row r="70" spans="1:30" ht="30" customHeight="1" x14ac:dyDescent="0.4">
      <c r="A70" s="88"/>
      <c r="B70" s="89"/>
      <c r="C70" s="90"/>
      <c r="D70" s="488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90"/>
      <c r="Q70" s="500"/>
      <c r="R70" s="501"/>
      <c r="S70" s="350"/>
      <c r="T70" s="350"/>
      <c r="U70" s="502"/>
      <c r="V70" s="503"/>
      <c r="W70" s="504" t="str">
        <f t="shared" si="3"/>
        <v/>
      </c>
      <c r="X70" s="504"/>
      <c r="Y70" s="505"/>
      <c r="Z70" s="357"/>
      <c r="AA70" s="358"/>
      <c r="AB70" s="56"/>
      <c r="AC70" s="56"/>
      <c r="AD70" s="57"/>
    </row>
    <row r="71" spans="1:30" ht="30" customHeight="1" x14ac:dyDescent="0.4">
      <c r="A71" s="88"/>
      <c r="B71" s="89"/>
      <c r="C71" s="90"/>
      <c r="D71" s="488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90"/>
      <c r="Q71" s="500"/>
      <c r="R71" s="501"/>
      <c r="S71" s="350"/>
      <c r="T71" s="350"/>
      <c r="U71" s="502"/>
      <c r="V71" s="503"/>
      <c r="W71" s="504" t="str">
        <f t="shared" si="3"/>
        <v/>
      </c>
      <c r="X71" s="504"/>
      <c r="Y71" s="505"/>
      <c r="Z71" s="357"/>
      <c r="AA71" s="358"/>
      <c r="AB71" s="56"/>
      <c r="AC71" s="56"/>
      <c r="AD71" s="57"/>
    </row>
    <row r="72" spans="1:30" ht="30" customHeight="1" x14ac:dyDescent="0.4">
      <c r="A72" s="88"/>
      <c r="B72" s="89"/>
      <c r="C72" s="90"/>
      <c r="D72" s="488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90"/>
      <c r="Q72" s="500"/>
      <c r="R72" s="501"/>
      <c r="S72" s="350"/>
      <c r="T72" s="350"/>
      <c r="U72" s="502"/>
      <c r="V72" s="503"/>
      <c r="W72" s="504" t="str">
        <f t="shared" si="3"/>
        <v/>
      </c>
      <c r="X72" s="504"/>
      <c r="Y72" s="505"/>
      <c r="Z72" s="357"/>
      <c r="AA72" s="358"/>
      <c r="AB72" s="56"/>
      <c r="AC72" s="56"/>
      <c r="AD72" s="57"/>
    </row>
    <row r="73" spans="1:30" ht="30" customHeight="1" x14ac:dyDescent="0.4">
      <c r="A73" s="88"/>
      <c r="B73" s="89"/>
      <c r="C73" s="90"/>
      <c r="D73" s="488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90"/>
      <c r="Q73" s="500"/>
      <c r="R73" s="501"/>
      <c r="S73" s="350"/>
      <c r="T73" s="350"/>
      <c r="U73" s="502"/>
      <c r="V73" s="503"/>
      <c r="W73" s="504" t="str">
        <f t="shared" si="3"/>
        <v/>
      </c>
      <c r="X73" s="504"/>
      <c r="Y73" s="505"/>
      <c r="Z73" s="357"/>
      <c r="AA73" s="358"/>
      <c r="AB73" s="56"/>
      <c r="AC73" s="56"/>
      <c r="AD73" s="57"/>
    </row>
    <row r="74" spans="1:30" ht="30" customHeight="1" x14ac:dyDescent="0.4">
      <c r="A74" s="88"/>
      <c r="B74" s="89"/>
      <c r="C74" s="90"/>
      <c r="D74" s="488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90"/>
      <c r="Q74" s="500"/>
      <c r="R74" s="501"/>
      <c r="S74" s="350"/>
      <c r="T74" s="350"/>
      <c r="U74" s="502"/>
      <c r="V74" s="503"/>
      <c r="W74" s="504" t="str">
        <f t="shared" si="3"/>
        <v/>
      </c>
      <c r="X74" s="504"/>
      <c r="Y74" s="505"/>
      <c r="Z74" s="357"/>
      <c r="AA74" s="358"/>
      <c r="AB74" s="56"/>
      <c r="AC74" s="56"/>
      <c r="AD74" s="57"/>
    </row>
    <row r="75" spans="1:30" ht="30" customHeight="1" x14ac:dyDescent="0.4">
      <c r="A75" s="88"/>
      <c r="B75" s="89"/>
      <c r="C75" s="90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90"/>
      <c r="Q75" s="500"/>
      <c r="R75" s="501"/>
      <c r="S75" s="350"/>
      <c r="T75" s="350"/>
      <c r="U75" s="502"/>
      <c r="V75" s="503"/>
      <c r="W75" s="504" t="str">
        <f t="shared" si="3"/>
        <v/>
      </c>
      <c r="X75" s="504"/>
      <c r="Y75" s="505"/>
      <c r="Z75" s="357"/>
      <c r="AA75" s="358"/>
      <c r="AB75" s="56"/>
      <c r="AC75" s="56"/>
      <c r="AD75" s="57"/>
    </row>
    <row r="76" spans="1:30" ht="30" customHeight="1" x14ac:dyDescent="0.4">
      <c r="A76" s="88"/>
      <c r="B76" s="89"/>
      <c r="C76" s="90"/>
      <c r="D76" s="488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90"/>
      <c r="Q76" s="500"/>
      <c r="R76" s="501"/>
      <c r="S76" s="350"/>
      <c r="T76" s="350"/>
      <c r="U76" s="502"/>
      <c r="V76" s="503"/>
      <c r="W76" s="504" t="str">
        <f t="shared" si="3"/>
        <v/>
      </c>
      <c r="X76" s="504"/>
      <c r="Y76" s="505"/>
      <c r="Z76" s="357"/>
      <c r="AA76" s="358"/>
      <c r="AB76" s="56"/>
      <c r="AC76" s="56"/>
      <c r="AD76" s="57"/>
    </row>
    <row r="77" spans="1:30" ht="30" customHeight="1" x14ac:dyDescent="0.4">
      <c r="A77" s="88"/>
      <c r="B77" s="89"/>
      <c r="C77" s="90"/>
      <c r="D77" s="488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00"/>
      <c r="R77" s="501"/>
      <c r="S77" s="350"/>
      <c r="T77" s="350"/>
      <c r="U77" s="502"/>
      <c r="V77" s="503"/>
      <c r="W77" s="504" t="str">
        <f t="shared" si="3"/>
        <v/>
      </c>
      <c r="X77" s="504"/>
      <c r="Y77" s="505"/>
      <c r="Z77" s="357"/>
      <c r="AA77" s="358"/>
      <c r="AB77" s="56"/>
      <c r="AC77" s="56"/>
      <c r="AD77" s="57"/>
    </row>
    <row r="78" spans="1:30" ht="30" customHeight="1" x14ac:dyDescent="0.4">
      <c r="A78" s="88"/>
      <c r="B78" s="89"/>
      <c r="C78" s="90"/>
      <c r="D78" s="488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90"/>
      <c r="Q78" s="500"/>
      <c r="R78" s="501"/>
      <c r="S78" s="350"/>
      <c r="T78" s="350"/>
      <c r="U78" s="502"/>
      <c r="V78" s="503"/>
      <c r="W78" s="504" t="str">
        <f t="shared" si="3"/>
        <v/>
      </c>
      <c r="X78" s="504"/>
      <c r="Y78" s="505"/>
      <c r="Z78" s="357"/>
      <c r="AA78" s="358"/>
      <c r="AB78" s="56"/>
      <c r="AC78" s="56"/>
      <c r="AD78" s="57"/>
    </row>
    <row r="79" spans="1:30" ht="30" customHeight="1" x14ac:dyDescent="0.4">
      <c r="A79" s="88"/>
      <c r="B79" s="89"/>
      <c r="C79" s="90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90"/>
      <c r="Q79" s="500"/>
      <c r="R79" s="501"/>
      <c r="S79" s="350"/>
      <c r="T79" s="350"/>
      <c r="U79" s="502"/>
      <c r="V79" s="503"/>
      <c r="W79" s="504" t="str">
        <f t="shared" si="3"/>
        <v/>
      </c>
      <c r="X79" s="504"/>
      <c r="Y79" s="505"/>
      <c r="Z79" s="357"/>
      <c r="AA79" s="358"/>
      <c r="AB79" s="56"/>
      <c r="AC79" s="56"/>
      <c r="AD79" s="57"/>
    </row>
    <row r="80" spans="1:30" ht="30" customHeight="1" x14ac:dyDescent="0.4">
      <c r="A80" s="88"/>
      <c r="B80" s="89"/>
      <c r="C80" s="90"/>
      <c r="D80" s="488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90"/>
      <c r="Q80" s="500"/>
      <c r="R80" s="501"/>
      <c r="S80" s="350"/>
      <c r="T80" s="350"/>
      <c r="U80" s="502"/>
      <c r="V80" s="503"/>
      <c r="W80" s="504" t="str">
        <f t="shared" si="3"/>
        <v/>
      </c>
      <c r="X80" s="504"/>
      <c r="Y80" s="505"/>
      <c r="Z80" s="357"/>
      <c r="AA80" s="358"/>
      <c r="AB80" s="56"/>
      <c r="AC80" s="56"/>
      <c r="AD80" s="57"/>
    </row>
    <row r="81" spans="1:30" ht="30" customHeight="1" x14ac:dyDescent="0.4">
      <c r="A81" s="88"/>
      <c r="B81" s="89"/>
      <c r="C81" s="90"/>
      <c r="D81" s="488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90"/>
      <c r="Q81" s="500"/>
      <c r="R81" s="501"/>
      <c r="S81" s="350"/>
      <c r="T81" s="350"/>
      <c r="U81" s="502"/>
      <c r="V81" s="503"/>
      <c r="W81" s="504" t="str">
        <f t="shared" si="3"/>
        <v/>
      </c>
      <c r="X81" s="504"/>
      <c r="Y81" s="505"/>
      <c r="Z81" s="357"/>
      <c r="AA81" s="358"/>
      <c r="AB81" s="56"/>
      <c r="AC81" s="56"/>
      <c r="AD81" s="57"/>
    </row>
    <row r="82" spans="1:30" ht="30" customHeight="1" x14ac:dyDescent="0.4">
      <c r="A82" s="88"/>
      <c r="B82" s="89"/>
      <c r="C82" s="90"/>
      <c r="D82" s="488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90"/>
      <c r="Q82" s="500"/>
      <c r="R82" s="501"/>
      <c r="S82" s="350"/>
      <c r="T82" s="350"/>
      <c r="U82" s="502"/>
      <c r="V82" s="503"/>
      <c r="W82" s="504" t="str">
        <f t="shared" si="3"/>
        <v/>
      </c>
      <c r="X82" s="504"/>
      <c r="Y82" s="505"/>
      <c r="Z82" s="357"/>
      <c r="AA82" s="358"/>
      <c r="AB82" s="56"/>
      <c r="AC82" s="56"/>
      <c r="AD82" s="57"/>
    </row>
    <row r="83" spans="1:30" ht="30" customHeight="1" x14ac:dyDescent="0.4">
      <c r="A83" s="88"/>
      <c r="B83" s="89"/>
      <c r="C83" s="90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90"/>
      <c r="Q83" s="500"/>
      <c r="R83" s="501"/>
      <c r="S83" s="350"/>
      <c r="T83" s="350"/>
      <c r="U83" s="502"/>
      <c r="V83" s="503"/>
      <c r="W83" s="504" t="str">
        <f t="shared" si="3"/>
        <v/>
      </c>
      <c r="X83" s="504"/>
      <c r="Y83" s="505"/>
      <c r="Z83" s="357"/>
      <c r="AA83" s="358"/>
      <c r="AB83" s="56"/>
      <c r="AC83" s="56"/>
      <c r="AD83" s="57"/>
    </row>
    <row r="84" spans="1:30" ht="30" customHeight="1" x14ac:dyDescent="0.4">
      <c r="A84" s="88"/>
      <c r="B84" s="89"/>
      <c r="C84" s="90"/>
      <c r="D84" s="488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90"/>
      <c r="Q84" s="500"/>
      <c r="R84" s="501"/>
      <c r="S84" s="350"/>
      <c r="T84" s="350"/>
      <c r="U84" s="502"/>
      <c r="V84" s="503"/>
      <c r="W84" s="504" t="str">
        <f t="shared" si="3"/>
        <v/>
      </c>
      <c r="X84" s="504"/>
      <c r="Y84" s="505"/>
      <c r="Z84" s="357"/>
      <c r="AA84" s="358"/>
      <c r="AB84" s="56"/>
      <c r="AC84" s="56"/>
      <c r="AD84" s="57"/>
    </row>
    <row r="85" spans="1:30" ht="30" customHeight="1" x14ac:dyDescent="0.4">
      <c r="A85" s="88"/>
      <c r="B85" s="89"/>
      <c r="C85" s="90"/>
      <c r="D85" s="488"/>
      <c r="E85" s="489"/>
      <c r="F85" s="489"/>
      <c r="G85" s="489"/>
      <c r="H85" s="489"/>
      <c r="I85" s="489"/>
      <c r="J85" s="489"/>
      <c r="K85" s="489"/>
      <c r="L85" s="489"/>
      <c r="M85" s="489"/>
      <c r="N85" s="489"/>
      <c r="O85" s="489"/>
      <c r="P85" s="490"/>
      <c r="Q85" s="500"/>
      <c r="R85" s="501"/>
      <c r="S85" s="350"/>
      <c r="T85" s="350"/>
      <c r="U85" s="502"/>
      <c r="V85" s="503"/>
      <c r="W85" s="504" t="str">
        <f t="shared" si="3"/>
        <v/>
      </c>
      <c r="X85" s="504"/>
      <c r="Y85" s="505"/>
      <c r="Z85" s="357"/>
      <c r="AA85" s="358"/>
      <c r="AB85" s="56"/>
      <c r="AC85" s="56"/>
      <c r="AD85" s="57"/>
    </row>
    <row r="86" spans="1:30" ht="30" customHeight="1" x14ac:dyDescent="0.4">
      <c r="A86" s="88"/>
      <c r="B86" s="89"/>
      <c r="C86" s="90"/>
      <c r="D86" s="488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90"/>
      <c r="Q86" s="500"/>
      <c r="R86" s="501"/>
      <c r="S86" s="350"/>
      <c r="T86" s="350"/>
      <c r="U86" s="502"/>
      <c r="V86" s="503"/>
      <c r="W86" s="504" t="str">
        <f t="shared" si="3"/>
        <v/>
      </c>
      <c r="X86" s="504"/>
      <c r="Y86" s="505"/>
      <c r="Z86" s="357"/>
      <c r="AA86" s="358"/>
      <c r="AB86" s="56"/>
      <c r="AC86" s="56"/>
      <c r="AD86" s="57"/>
    </row>
    <row r="87" spans="1:30" ht="30" customHeight="1" x14ac:dyDescent="0.4">
      <c r="A87" s="88"/>
      <c r="B87" s="89"/>
      <c r="C87" s="90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90"/>
      <c r="Q87" s="500"/>
      <c r="R87" s="501"/>
      <c r="S87" s="350"/>
      <c r="T87" s="350"/>
      <c r="U87" s="502"/>
      <c r="V87" s="503"/>
      <c r="W87" s="504" t="str">
        <f t="shared" si="3"/>
        <v/>
      </c>
      <c r="X87" s="504"/>
      <c r="Y87" s="505"/>
      <c r="Z87" s="357"/>
      <c r="AA87" s="358"/>
      <c r="AB87" s="56"/>
      <c r="AC87" s="56"/>
      <c r="AD87" s="57"/>
    </row>
    <row r="88" spans="1:30" ht="30" customHeight="1" x14ac:dyDescent="0.4">
      <c r="A88" s="88"/>
      <c r="B88" s="89"/>
      <c r="C88" s="90"/>
      <c r="D88" s="488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90"/>
      <c r="Q88" s="500"/>
      <c r="R88" s="501"/>
      <c r="S88" s="350"/>
      <c r="T88" s="350"/>
      <c r="U88" s="502"/>
      <c r="V88" s="503"/>
      <c r="W88" s="504" t="str">
        <f t="shared" si="3"/>
        <v/>
      </c>
      <c r="X88" s="504"/>
      <c r="Y88" s="505"/>
      <c r="Z88" s="354"/>
      <c r="AA88" s="355"/>
      <c r="AB88" s="81"/>
      <c r="AC88" s="81"/>
      <c r="AD88" s="57"/>
    </row>
    <row r="89" spans="1:30" ht="30" customHeight="1" x14ac:dyDescent="0.4">
      <c r="A89" s="88"/>
      <c r="B89" s="89"/>
      <c r="C89" s="90"/>
      <c r="D89" s="488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90"/>
      <c r="Q89" s="500"/>
      <c r="R89" s="501"/>
      <c r="S89" s="350"/>
      <c r="T89" s="350"/>
      <c r="U89" s="502"/>
      <c r="V89" s="503"/>
      <c r="W89" s="504" t="str">
        <f t="shared" si="3"/>
        <v/>
      </c>
      <c r="X89" s="504"/>
      <c r="Y89" s="505"/>
      <c r="Z89" s="354"/>
      <c r="AA89" s="355"/>
      <c r="AB89" s="81"/>
      <c r="AC89" s="81"/>
      <c r="AD89" s="57"/>
    </row>
    <row r="90" spans="1:30" ht="30" customHeight="1" x14ac:dyDescent="0.4">
      <c r="A90" s="88"/>
      <c r="B90" s="89"/>
      <c r="C90" s="90"/>
      <c r="D90" s="488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90"/>
      <c r="Q90" s="500"/>
      <c r="R90" s="501"/>
      <c r="S90" s="350"/>
      <c r="T90" s="350"/>
      <c r="U90" s="502"/>
      <c r="V90" s="503"/>
      <c r="W90" s="504" t="str">
        <f t="shared" si="3"/>
        <v/>
      </c>
      <c r="X90" s="504"/>
      <c r="Y90" s="505"/>
      <c r="Z90" s="354"/>
      <c r="AA90" s="355"/>
      <c r="AB90" s="81"/>
      <c r="AC90" s="81"/>
      <c r="AD90" s="57"/>
    </row>
    <row r="91" spans="1:30" ht="30" customHeight="1" x14ac:dyDescent="0.4">
      <c r="A91" s="88"/>
      <c r="B91" s="89"/>
      <c r="C91" s="90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90"/>
      <c r="Q91" s="500"/>
      <c r="R91" s="501"/>
      <c r="S91" s="350"/>
      <c r="T91" s="350"/>
      <c r="U91" s="502"/>
      <c r="V91" s="503"/>
      <c r="W91" s="504" t="str">
        <f t="shared" si="3"/>
        <v/>
      </c>
      <c r="X91" s="504"/>
      <c r="Y91" s="505"/>
      <c r="Z91" s="354"/>
      <c r="AA91" s="355"/>
      <c r="AB91" s="81"/>
      <c r="AC91" s="81"/>
      <c r="AD91" s="57"/>
    </row>
    <row r="92" spans="1:30" ht="30" customHeight="1" x14ac:dyDescent="0.4">
      <c r="A92" s="60"/>
      <c r="B92" s="61"/>
      <c r="C92" s="62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5"/>
      <c r="Q92" s="337"/>
      <c r="R92" s="338"/>
      <c r="S92" s="339"/>
      <c r="T92" s="339"/>
      <c r="U92" s="338"/>
      <c r="V92" s="340"/>
      <c r="W92" s="341" t="str">
        <f t="shared" si="3"/>
        <v/>
      </c>
      <c r="X92" s="341"/>
      <c r="Y92" s="342"/>
      <c r="Z92" s="343"/>
      <c r="AA92" s="344"/>
      <c r="AB92" s="82"/>
      <c r="AC92" s="82"/>
      <c r="AD92" s="83"/>
    </row>
  </sheetData>
  <mergeCells count="366">
    <mergeCell ref="Z31:AA31"/>
    <mergeCell ref="Z32:AA32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69:P69"/>
    <mergeCell ref="Q69:R69"/>
    <mergeCell ref="S69:T69"/>
    <mergeCell ref="U69:V69"/>
    <mergeCell ref="W69:Y69"/>
    <mergeCell ref="Z69:AA69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66:P66"/>
    <mergeCell ref="Q66:R66"/>
    <mergeCell ref="S66:T66"/>
    <mergeCell ref="U66:V66"/>
    <mergeCell ref="W66:Y66"/>
    <mergeCell ref="Z66:AA66"/>
    <mergeCell ref="D65:P65"/>
    <mergeCell ref="Q65:R65"/>
    <mergeCell ref="S65:T65"/>
    <mergeCell ref="U65:V65"/>
    <mergeCell ref="W65:Y65"/>
    <mergeCell ref="Z65:AA65"/>
    <mergeCell ref="D64:P64"/>
    <mergeCell ref="Q64:R64"/>
    <mergeCell ref="S64:T64"/>
    <mergeCell ref="U64:V64"/>
    <mergeCell ref="W64:Y64"/>
    <mergeCell ref="Z64:AA64"/>
    <mergeCell ref="AB62:AD62"/>
    <mergeCell ref="D63:P63"/>
    <mergeCell ref="Q63:R63"/>
    <mergeCell ref="S63:T63"/>
    <mergeCell ref="U63:V63"/>
    <mergeCell ref="W63:Y63"/>
    <mergeCell ref="Z63:AA63"/>
    <mergeCell ref="D62:P62"/>
    <mergeCell ref="Q62:R62"/>
    <mergeCell ref="S62:T62"/>
    <mergeCell ref="U62:V62"/>
    <mergeCell ref="W62:Y62"/>
    <mergeCell ref="Z62:AA62"/>
    <mergeCell ref="I52:V53"/>
    <mergeCell ref="V55:W55"/>
    <mergeCell ref="A57:C57"/>
    <mergeCell ref="O57:P57"/>
    <mergeCell ref="A58:C58"/>
    <mergeCell ref="D58:M58"/>
    <mergeCell ref="O58:P58"/>
    <mergeCell ref="Q58:AD58"/>
    <mergeCell ref="B48:B51"/>
    <mergeCell ref="C48:F48"/>
    <mergeCell ref="G48:J48"/>
    <mergeCell ref="K48:N48"/>
    <mergeCell ref="O48:S48"/>
    <mergeCell ref="X48:AD50"/>
    <mergeCell ref="K49:N51"/>
    <mergeCell ref="O49:S51"/>
    <mergeCell ref="V45:W45"/>
    <mergeCell ref="X45:Z45"/>
    <mergeCell ref="A46:B46"/>
    <mergeCell ref="C46:E46"/>
    <mergeCell ref="F46:I46"/>
    <mergeCell ref="J46:M46"/>
    <mergeCell ref="N46:Q46"/>
    <mergeCell ref="R46:U46"/>
    <mergeCell ref="V46:W46"/>
    <mergeCell ref="X46:Z46"/>
    <mergeCell ref="A45:B45"/>
    <mergeCell ref="C45:E45"/>
    <mergeCell ref="F45:I45"/>
    <mergeCell ref="J45:M45"/>
    <mergeCell ref="N45:Q45"/>
    <mergeCell ref="R45:U45"/>
    <mergeCell ref="A44:B44"/>
    <mergeCell ref="C44:E44"/>
    <mergeCell ref="F44:I44"/>
    <mergeCell ref="J44:M44"/>
    <mergeCell ref="N44:Q44"/>
    <mergeCell ref="R44:U44"/>
    <mergeCell ref="V44:W44"/>
    <mergeCell ref="X44:Z44"/>
    <mergeCell ref="C43:E43"/>
    <mergeCell ref="F43:I43"/>
    <mergeCell ref="J43:M43"/>
    <mergeCell ref="N43:Q43"/>
    <mergeCell ref="R43:U43"/>
    <mergeCell ref="V43:W43"/>
    <mergeCell ref="AB40:AB43"/>
    <mergeCell ref="X41:Z41"/>
    <mergeCell ref="Z36:AA36"/>
    <mergeCell ref="A41:B41"/>
    <mergeCell ref="C41:E41"/>
    <mergeCell ref="F41:I41"/>
    <mergeCell ref="J41:M41"/>
    <mergeCell ref="N41:Q41"/>
    <mergeCell ref="R41:U41"/>
    <mergeCell ref="V41:W41"/>
    <mergeCell ref="A42:B42"/>
    <mergeCell ref="C42:E42"/>
    <mergeCell ref="F42:I42"/>
    <mergeCell ref="J42:M42"/>
    <mergeCell ref="N42:Q42"/>
    <mergeCell ref="R42:U42"/>
    <mergeCell ref="V42:W42"/>
    <mergeCell ref="X42:Z42"/>
    <mergeCell ref="A43:B43"/>
    <mergeCell ref="X43:Z43"/>
    <mergeCell ref="D35:P35"/>
    <mergeCell ref="Q35:R35"/>
    <mergeCell ref="S35:T35"/>
    <mergeCell ref="U35:V35"/>
    <mergeCell ref="W35:Y35"/>
    <mergeCell ref="D36:P36"/>
    <mergeCell ref="Q36:R36"/>
    <mergeCell ref="S36:T36"/>
    <mergeCell ref="U36:V36"/>
    <mergeCell ref="W36:Y36"/>
    <mergeCell ref="D33:P33"/>
    <mergeCell ref="Q33:R33"/>
    <mergeCell ref="S33:T33"/>
    <mergeCell ref="U33:V33"/>
    <mergeCell ref="W33:Y33"/>
    <mergeCell ref="D34:P34"/>
    <mergeCell ref="Q34:R34"/>
    <mergeCell ref="S34:T34"/>
    <mergeCell ref="U34:V34"/>
    <mergeCell ref="W34:Y34"/>
    <mergeCell ref="D31:P31"/>
    <mergeCell ref="Q31:R31"/>
    <mergeCell ref="S31:T31"/>
    <mergeCell ref="U31:V31"/>
    <mergeCell ref="W31:Y31"/>
    <mergeCell ref="D32:P32"/>
    <mergeCell ref="Q32:R32"/>
    <mergeCell ref="S32:T32"/>
    <mergeCell ref="U32:V32"/>
    <mergeCell ref="W32:Y32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Z24:AA24"/>
    <mergeCell ref="AB24:AD24"/>
    <mergeCell ref="A22:C22"/>
    <mergeCell ref="D22:I22"/>
    <mergeCell ref="J22:O22"/>
    <mergeCell ref="P22:W22"/>
    <mergeCell ref="D24:P24"/>
    <mergeCell ref="Q24:R24"/>
    <mergeCell ref="S24:T24"/>
    <mergeCell ref="U24:V24"/>
    <mergeCell ref="W24:Y24"/>
    <mergeCell ref="B20:C20"/>
    <mergeCell ref="D20:I20"/>
    <mergeCell ref="J20:O20"/>
    <mergeCell ref="P20:W20"/>
    <mergeCell ref="Y20:AD20"/>
    <mergeCell ref="A21:C21"/>
    <mergeCell ref="D21:I21"/>
    <mergeCell ref="J21:O21"/>
    <mergeCell ref="P21:W21"/>
    <mergeCell ref="Y21:AD22"/>
    <mergeCell ref="A1:AD2"/>
    <mergeCell ref="U9:AC10"/>
    <mergeCell ref="U5:V5"/>
    <mergeCell ref="S7:T7"/>
    <mergeCell ref="S9:T9"/>
    <mergeCell ref="Y18:AD18"/>
    <mergeCell ref="B19:C19"/>
    <mergeCell ref="D19:I19"/>
    <mergeCell ref="J19:O19"/>
    <mergeCell ref="P19:W19"/>
    <mergeCell ref="Y19:AD19"/>
    <mergeCell ref="A13:C13"/>
    <mergeCell ref="A14:C14"/>
    <mergeCell ref="D14:O14"/>
    <mergeCell ref="D18:I18"/>
    <mergeCell ref="J18:O18"/>
    <mergeCell ref="P18:W18"/>
    <mergeCell ref="S11:T11"/>
    <mergeCell ref="U11:AC11"/>
    <mergeCell ref="S12:T12"/>
    <mergeCell ref="U12:AC12"/>
    <mergeCell ref="S13:T13"/>
    <mergeCell ref="S14:T14"/>
    <mergeCell ref="V13:Z13"/>
  </mergeCells>
  <phoneticPr fontId="3"/>
  <dataValidations count="1">
    <dataValidation type="list" allowBlank="1" showInputMessage="1" showErrorMessage="1" sqref="Z25:AA37 Z63:AA92" xr:uid="{40EDD0DB-C2F3-4A37-8412-B668A6767EF3}">
      <formula1>"8%,0%"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65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1D81-3788-407F-B13A-46506B8874C7}">
  <sheetPr>
    <tabColor rgb="FF00B0F0"/>
    <pageSetUpPr fitToPage="1"/>
  </sheetPr>
  <dimension ref="A1:AE92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4.125" defaultRowHeight="18" customHeight="1" x14ac:dyDescent="0.4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4.625" style="3" customWidth="1"/>
    <col min="23" max="27" width="4.125" style="3" customWidth="1"/>
    <col min="28" max="28" width="3.125" style="3" customWidth="1"/>
    <col min="29" max="30" width="6.625" style="3" customWidth="1"/>
    <col min="31" max="16384" width="4.125" style="3"/>
  </cols>
  <sheetData>
    <row r="1" spans="1:30" ht="18" customHeight="1" x14ac:dyDescent="0.4">
      <c r="A1" s="584" t="s">
        <v>62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</row>
    <row r="2" spans="1:30" ht="18" customHeight="1" x14ac:dyDescent="0.4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</row>
    <row r="3" spans="1:30" ht="18" customHeight="1" x14ac:dyDescent="0.4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0" ht="5.0999999999999996" customHeight="1" x14ac:dyDescent="0.4"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0" ht="18" customHeight="1" x14ac:dyDescent="0.15">
      <c r="D5" s="99" t="s">
        <v>41</v>
      </c>
      <c r="R5" s="10"/>
      <c r="U5" s="570">
        <f>請求総括表!P2</f>
        <v>0</v>
      </c>
      <c r="V5" s="571"/>
      <c r="W5" s="10" t="s">
        <v>0</v>
      </c>
      <c r="X5" s="4">
        <f>請求総括表!T2</f>
        <v>0</v>
      </c>
      <c r="Y5" s="10" t="s">
        <v>9</v>
      </c>
      <c r="Z5" s="5">
        <f>請求総括表!V2</f>
        <v>0</v>
      </c>
      <c r="AA5" s="42" t="s">
        <v>2</v>
      </c>
      <c r="AB5" s="6"/>
      <c r="AC5" s="6"/>
      <c r="AD5" s="6"/>
    </row>
    <row r="6" spans="1:30" ht="18" customHeight="1" x14ac:dyDescent="0.4">
      <c r="D6" s="100" t="s">
        <v>43</v>
      </c>
    </row>
    <row r="7" spans="1:30" ht="27.75" customHeight="1" x14ac:dyDescent="0.15">
      <c r="D7" s="101" t="s">
        <v>115</v>
      </c>
      <c r="E7" s="14"/>
      <c r="F7" s="14"/>
      <c r="G7" s="14"/>
      <c r="H7" s="14"/>
      <c r="N7" s="7"/>
      <c r="S7" s="572"/>
      <c r="T7" s="572"/>
      <c r="U7" s="251"/>
      <c r="V7" s="251"/>
      <c r="W7" s="251"/>
      <c r="X7" s="251"/>
      <c r="AB7" s="44"/>
      <c r="AC7" s="44"/>
      <c r="AD7" s="9"/>
    </row>
    <row r="8" spans="1:30" ht="18" customHeight="1" x14ac:dyDescent="0.15">
      <c r="D8" s="14"/>
      <c r="E8" s="14"/>
      <c r="F8" s="14"/>
      <c r="G8" s="14"/>
      <c r="H8" s="14"/>
      <c r="N8" s="7"/>
      <c r="S8" s="43"/>
      <c r="T8" s="43"/>
      <c r="U8" s="44"/>
      <c r="V8" s="44"/>
      <c r="W8" s="44"/>
      <c r="X8" s="44"/>
      <c r="AB8" s="44"/>
      <c r="AC8" s="44"/>
      <c r="AD8" s="9"/>
    </row>
    <row r="9" spans="1:30" ht="18" customHeight="1" x14ac:dyDescent="0.4">
      <c r="D9" s="14"/>
      <c r="E9" s="14"/>
      <c r="F9" s="14"/>
      <c r="G9" s="14"/>
      <c r="H9" s="14"/>
      <c r="S9" s="573" t="s">
        <v>10</v>
      </c>
      <c r="T9" s="573"/>
      <c r="U9" s="585">
        <f>請求総括表!P6</f>
        <v>0</v>
      </c>
      <c r="V9" s="585"/>
      <c r="W9" s="585"/>
      <c r="X9" s="585"/>
      <c r="Y9" s="585"/>
      <c r="Z9" s="585"/>
      <c r="AA9" s="585"/>
      <c r="AB9" s="585"/>
      <c r="AC9" s="585"/>
    </row>
    <row r="10" spans="1:30" ht="14.25" customHeight="1" x14ac:dyDescent="0.15">
      <c r="A10" s="14"/>
      <c r="B10" s="14"/>
      <c r="S10" s="9"/>
      <c r="T10" s="9"/>
      <c r="U10" s="585"/>
      <c r="V10" s="585"/>
      <c r="W10" s="585"/>
      <c r="X10" s="585"/>
      <c r="Y10" s="585"/>
      <c r="Z10" s="585"/>
      <c r="AA10" s="585"/>
      <c r="AB10" s="585"/>
      <c r="AC10" s="585"/>
    </row>
    <row r="11" spans="1:30" ht="20.25" customHeight="1" x14ac:dyDescent="0.2">
      <c r="A11" s="45"/>
      <c r="B11" s="45"/>
      <c r="C11" s="45"/>
      <c r="M11" s="9"/>
      <c r="N11" s="9"/>
      <c r="S11" s="574" t="s">
        <v>11</v>
      </c>
      <c r="T11" s="574"/>
      <c r="U11" s="581">
        <f>請求総括表!P7</f>
        <v>0</v>
      </c>
      <c r="V11" s="581"/>
      <c r="W11" s="581"/>
      <c r="X11" s="581"/>
      <c r="Y11" s="581"/>
      <c r="Z11" s="581"/>
      <c r="AA11" s="581"/>
      <c r="AB11" s="581"/>
      <c r="AC11" s="581"/>
    </row>
    <row r="12" spans="1:30" ht="20.25" customHeight="1" x14ac:dyDescent="0.15">
      <c r="N12" s="9"/>
      <c r="S12" s="574" t="s">
        <v>12</v>
      </c>
      <c r="T12" s="574"/>
      <c r="U12" s="582">
        <f>請求総括表!P8</f>
        <v>0</v>
      </c>
      <c r="V12" s="583"/>
      <c r="W12" s="583"/>
      <c r="X12" s="583"/>
      <c r="Y12" s="583"/>
      <c r="Z12" s="583"/>
      <c r="AA12" s="583"/>
      <c r="AB12" s="583"/>
      <c r="AC12" s="583"/>
      <c r="AD12" s="10" t="s">
        <v>14</v>
      </c>
    </row>
    <row r="13" spans="1:30" ht="20.25" customHeight="1" x14ac:dyDescent="0.4">
      <c r="A13" s="486" t="s">
        <v>16</v>
      </c>
      <c r="B13" s="486"/>
      <c r="C13" s="486"/>
      <c r="D13" s="107"/>
      <c r="E13" s="107"/>
      <c r="F13" s="107"/>
      <c r="G13" s="107"/>
      <c r="H13" s="107"/>
      <c r="I13" s="107"/>
      <c r="J13" s="107"/>
      <c r="K13" s="44"/>
      <c r="L13" s="44"/>
      <c r="S13" s="575" t="s">
        <v>64</v>
      </c>
      <c r="T13" s="575"/>
      <c r="U13" s="246" t="s">
        <v>139</v>
      </c>
      <c r="V13" s="474">
        <f>請求総括表!Q9</f>
        <v>0</v>
      </c>
      <c r="W13" s="475"/>
      <c r="X13" s="475"/>
      <c r="Y13" s="475"/>
      <c r="Z13" s="475"/>
      <c r="AA13" s="11"/>
      <c r="AB13" s="6"/>
    </row>
    <row r="14" spans="1:30" ht="20.25" customHeight="1" x14ac:dyDescent="0.15">
      <c r="A14" s="486" t="s">
        <v>26</v>
      </c>
      <c r="B14" s="486"/>
      <c r="C14" s="486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S14" s="574" t="s">
        <v>20</v>
      </c>
      <c r="T14" s="574"/>
      <c r="U14" s="85">
        <f>請求総括表!P13</f>
        <v>0</v>
      </c>
      <c r="V14" s="12"/>
      <c r="W14" s="13"/>
      <c r="X14" s="13"/>
      <c r="Y14" s="13"/>
      <c r="Z14" s="13"/>
      <c r="AA14" s="9"/>
      <c r="AB14" s="9"/>
    </row>
    <row r="15" spans="1:30" ht="18" customHeight="1" x14ac:dyDescent="0.4">
      <c r="B15" s="14" t="s">
        <v>17</v>
      </c>
    </row>
    <row r="16" spans="1:30" ht="13.5" customHeight="1" x14ac:dyDescent="0.4">
      <c r="B16" s="14"/>
    </row>
    <row r="17" spans="1:30" ht="6" customHeight="1" x14ac:dyDescent="0.4">
      <c r="B17" s="14"/>
    </row>
    <row r="18" spans="1:30" ht="20.100000000000001" customHeight="1" x14ac:dyDescent="0.4">
      <c r="D18" s="275" t="s">
        <v>22</v>
      </c>
      <c r="E18" s="276"/>
      <c r="F18" s="276"/>
      <c r="G18" s="276"/>
      <c r="H18" s="276"/>
      <c r="I18" s="452"/>
      <c r="J18" s="275" t="s">
        <v>28</v>
      </c>
      <c r="K18" s="276"/>
      <c r="L18" s="276"/>
      <c r="M18" s="276"/>
      <c r="N18" s="276"/>
      <c r="O18" s="452"/>
      <c r="P18" s="276" t="s">
        <v>40</v>
      </c>
      <c r="Q18" s="276"/>
      <c r="R18" s="276"/>
      <c r="S18" s="276"/>
      <c r="T18" s="276"/>
      <c r="U18" s="276"/>
      <c r="V18" s="276"/>
      <c r="W18" s="452"/>
      <c r="Y18" s="432" t="s">
        <v>56</v>
      </c>
      <c r="Z18" s="433"/>
      <c r="AA18" s="433"/>
      <c r="AB18" s="433"/>
      <c r="AC18" s="433"/>
      <c r="AD18" s="434"/>
    </row>
    <row r="19" spans="1:30" ht="20.25" customHeight="1" x14ac:dyDescent="0.15">
      <c r="A19" s="47">
        <v>10</v>
      </c>
      <c r="B19" s="453" t="s">
        <v>23</v>
      </c>
      <c r="C19" s="454"/>
      <c r="D19" s="508">
        <f>SUM(W25:Y36,W63:Y92)-SUM(D20:I21)</f>
        <v>0</v>
      </c>
      <c r="E19" s="509"/>
      <c r="F19" s="509"/>
      <c r="G19" s="509"/>
      <c r="H19" s="509"/>
      <c r="I19" s="510"/>
      <c r="J19" s="508">
        <f>IF(D19="","",ROUNDDOWN(D19*A19%,0))</f>
        <v>0</v>
      </c>
      <c r="K19" s="509"/>
      <c r="L19" s="509"/>
      <c r="M19" s="509"/>
      <c r="N19" s="509"/>
      <c r="O19" s="510"/>
      <c r="P19" s="508">
        <f>SUM(D19:O19)</f>
        <v>0</v>
      </c>
      <c r="Q19" s="509"/>
      <c r="R19" s="509"/>
      <c r="S19" s="509"/>
      <c r="T19" s="509"/>
      <c r="U19" s="509"/>
      <c r="V19" s="509"/>
      <c r="W19" s="510"/>
      <c r="Y19" s="578"/>
      <c r="Z19" s="579"/>
      <c r="AA19" s="579"/>
      <c r="AB19" s="579"/>
      <c r="AC19" s="579"/>
      <c r="AD19" s="580"/>
    </row>
    <row r="20" spans="1:30" ht="20.25" customHeight="1" x14ac:dyDescent="0.15">
      <c r="A20" s="48">
        <v>8</v>
      </c>
      <c r="B20" s="427" t="s">
        <v>23</v>
      </c>
      <c r="C20" s="428"/>
      <c r="D20" s="511">
        <f>SUMIF(Z25:AA36,"8％",W25:Y36)+SUMIF(Z63:AA92,"8％",W63:Y92)</f>
        <v>0</v>
      </c>
      <c r="E20" s="512"/>
      <c r="F20" s="512"/>
      <c r="G20" s="512"/>
      <c r="H20" s="512"/>
      <c r="I20" s="513"/>
      <c r="J20" s="511">
        <f>IF(D20="","",ROUNDDOWN(D20*A20%,0))</f>
        <v>0</v>
      </c>
      <c r="K20" s="512"/>
      <c r="L20" s="512"/>
      <c r="M20" s="512"/>
      <c r="N20" s="512"/>
      <c r="O20" s="513"/>
      <c r="P20" s="511">
        <f>SUM(D20:O20)</f>
        <v>0</v>
      </c>
      <c r="Q20" s="512"/>
      <c r="R20" s="512"/>
      <c r="S20" s="512"/>
      <c r="T20" s="512"/>
      <c r="U20" s="512"/>
      <c r="V20" s="512"/>
      <c r="W20" s="513"/>
      <c r="Y20" s="432" t="s">
        <v>57</v>
      </c>
      <c r="Z20" s="433"/>
      <c r="AA20" s="433"/>
      <c r="AB20" s="433"/>
      <c r="AC20" s="433"/>
      <c r="AD20" s="434"/>
    </row>
    <row r="21" spans="1:30" ht="20.25" customHeight="1" x14ac:dyDescent="0.15">
      <c r="A21" s="536" t="s">
        <v>29</v>
      </c>
      <c r="B21" s="537"/>
      <c r="C21" s="538"/>
      <c r="D21" s="514">
        <f>SUMIF(Z25:AA36,"0％",W25:Y36)+SUMIF(Z63:AA92,"0％",W63:Y92)</f>
        <v>0</v>
      </c>
      <c r="E21" s="515"/>
      <c r="F21" s="515"/>
      <c r="G21" s="515"/>
      <c r="H21" s="515"/>
      <c r="I21" s="516"/>
      <c r="J21" s="514">
        <f>IF(D21="","",0)</f>
        <v>0</v>
      </c>
      <c r="K21" s="515"/>
      <c r="L21" s="515"/>
      <c r="M21" s="515"/>
      <c r="N21" s="515"/>
      <c r="O21" s="516"/>
      <c r="P21" s="514">
        <f>SUM(D21:O21)</f>
        <v>0</v>
      </c>
      <c r="Q21" s="515"/>
      <c r="R21" s="515"/>
      <c r="S21" s="515"/>
      <c r="T21" s="515"/>
      <c r="U21" s="515"/>
      <c r="V21" s="515"/>
      <c r="W21" s="516"/>
      <c r="Y21" s="441"/>
      <c r="Z21" s="442"/>
      <c r="AA21" s="442"/>
      <c r="AB21" s="442"/>
      <c r="AC21" s="442"/>
      <c r="AD21" s="443"/>
    </row>
    <row r="22" spans="1:30" ht="20.25" customHeight="1" x14ac:dyDescent="0.15">
      <c r="A22" s="533" t="s">
        <v>25</v>
      </c>
      <c r="B22" s="534"/>
      <c r="C22" s="535"/>
      <c r="D22" s="517">
        <f>SUM(D19:I21)</f>
        <v>0</v>
      </c>
      <c r="E22" s="518"/>
      <c r="F22" s="518"/>
      <c r="G22" s="518"/>
      <c r="H22" s="518"/>
      <c r="I22" s="519"/>
      <c r="J22" s="517">
        <f>SUM(J19:O21)</f>
        <v>0</v>
      </c>
      <c r="K22" s="518"/>
      <c r="L22" s="518"/>
      <c r="M22" s="518"/>
      <c r="N22" s="518"/>
      <c r="O22" s="519"/>
      <c r="P22" s="517">
        <f>SUM(P19:W21)</f>
        <v>0</v>
      </c>
      <c r="Q22" s="518"/>
      <c r="R22" s="518"/>
      <c r="S22" s="518"/>
      <c r="T22" s="518"/>
      <c r="U22" s="518"/>
      <c r="V22" s="518"/>
      <c r="W22" s="519"/>
      <c r="Y22" s="444"/>
      <c r="Z22" s="445"/>
      <c r="AA22" s="445"/>
      <c r="AB22" s="445"/>
      <c r="AC22" s="445"/>
      <c r="AD22" s="446"/>
    </row>
    <row r="23" spans="1:30" ht="12" x14ac:dyDescent="0.15">
      <c r="A23" s="10"/>
      <c r="B23" s="10"/>
      <c r="C23" s="1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AD23" s="7"/>
    </row>
    <row r="24" spans="1:30" s="15" customFormat="1" ht="20.100000000000001" customHeight="1" x14ac:dyDescent="0.4">
      <c r="A24" s="51" t="s">
        <v>0</v>
      </c>
      <c r="B24" s="52" t="s">
        <v>1</v>
      </c>
      <c r="C24" s="53" t="s">
        <v>2</v>
      </c>
      <c r="D24" s="275" t="s">
        <v>3</v>
      </c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452"/>
      <c r="Q24" s="275" t="s">
        <v>4</v>
      </c>
      <c r="R24" s="276"/>
      <c r="S24" s="480" t="s">
        <v>5</v>
      </c>
      <c r="T24" s="452"/>
      <c r="U24" s="275" t="s">
        <v>6</v>
      </c>
      <c r="V24" s="452"/>
      <c r="W24" s="276" t="s">
        <v>7</v>
      </c>
      <c r="X24" s="276"/>
      <c r="Y24" s="276"/>
      <c r="Z24" s="480" t="s">
        <v>52</v>
      </c>
      <c r="AA24" s="525"/>
      <c r="AB24" s="276" t="s">
        <v>8</v>
      </c>
      <c r="AC24" s="276"/>
      <c r="AD24" s="452"/>
    </row>
    <row r="25" spans="1:30" ht="30" customHeight="1" x14ac:dyDescent="0.4">
      <c r="A25" s="102"/>
      <c r="B25" s="103"/>
      <c r="C25" s="104"/>
      <c r="D25" s="494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412"/>
      <c r="R25" s="413"/>
      <c r="S25" s="414"/>
      <c r="T25" s="415"/>
      <c r="U25" s="568"/>
      <c r="V25" s="569"/>
      <c r="W25" s="539" t="str">
        <f>IF(Q25="","",Q25*U25)</f>
        <v/>
      </c>
      <c r="X25" s="539"/>
      <c r="Y25" s="540"/>
      <c r="Z25" s="419"/>
      <c r="AA25" s="420"/>
      <c r="AB25" s="54"/>
      <c r="AC25" s="54"/>
      <c r="AD25" s="55"/>
    </row>
    <row r="26" spans="1:30" ht="30" customHeight="1" x14ac:dyDescent="0.4">
      <c r="A26" s="88"/>
      <c r="B26" s="89"/>
      <c r="C26" s="9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397"/>
      <c r="R26" s="398"/>
      <c r="S26" s="399"/>
      <c r="T26" s="400"/>
      <c r="U26" s="522"/>
      <c r="V26" s="523"/>
      <c r="W26" s="504" t="str">
        <f t="shared" ref="W26:W36" si="0">IF(Q26="","",Q26*U26)</f>
        <v/>
      </c>
      <c r="X26" s="504"/>
      <c r="Y26" s="520"/>
      <c r="Z26" s="357"/>
      <c r="AA26" s="358"/>
      <c r="AB26" s="56"/>
      <c r="AC26" s="56"/>
      <c r="AD26" s="57"/>
    </row>
    <row r="27" spans="1:30" ht="30" customHeight="1" x14ac:dyDescent="0.4">
      <c r="A27" s="88"/>
      <c r="B27" s="89"/>
      <c r="C27" s="9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397"/>
      <c r="R27" s="398"/>
      <c r="S27" s="399"/>
      <c r="T27" s="400"/>
      <c r="U27" s="522"/>
      <c r="V27" s="523"/>
      <c r="W27" s="504" t="str">
        <f t="shared" si="0"/>
        <v/>
      </c>
      <c r="X27" s="504"/>
      <c r="Y27" s="520"/>
      <c r="Z27" s="357"/>
      <c r="AA27" s="358"/>
      <c r="AB27" s="56"/>
      <c r="AC27" s="56"/>
      <c r="AD27" s="57"/>
    </row>
    <row r="28" spans="1:30" ht="30" customHeight="1" x14ac:dyDescent="0.4">
      <c r="A28" s="88"/>
      <c r="B28" s="89"/>
      <c r="C28" s="90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90"/>
      <c r="Q28" s="397"/>
      <c r="R28" s="398"/>
      <c r="S28" s="399"/>
      <c r="T28" s="400"/>
      <c r="U28" s="522"/>
      <c r="V28" s="523"/>
      <c r="W28" s="504" t="str">
        <f t="shared" si="0"/>
        <v/>
      </c>
      <c r="X28" s="504"/>
      <c r="Y28" s="520"/>
      <c r="Z28" s="357"/>
      <c r="AA28" s="358"/>
      <c r="AB28" s="56"/>
      <c r="AC28" s="56"/>
      <c r="AD28" s="57"/>
    </row>
    <row r="29" spans="1:30" ht="30" customHeight="1" x14ac:dyDescent="0.4">
      <c r="A29" s="88"/>
      <c r="B29" s="89"/>
      <c r="C29" s="90"/>
      <c r="D29" s="488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90"/>
      <c r="Q29" s="397"/>
      <c r="R29" s="398"/>
      <c r="S29" s="399"/>
      <c r="T29" s="400"/>
      <c r="U29" s="522"/>
      <c r="V29" s="523"/>
      <c r="W29" s="504" t="str">
        <f t="shared" si="0"/>
        <v/>
      </c>
      <c r="X29" s="504"/>
      <c r="Y29" s="520"/>
      <c r="Z29" s="357"/>
      <c r="AA29" s="358"/>
      <c r="AB29" s="56"/>
      <c r="AC29" s="56"/>
      <c r="AD29" s="57"/>
    </row>
    <row r="30" spans="1:30" ht="30" customHeight="1" x14ac:dyDescent="0.4">
      <c r="A30" s="88"/>
      <c r="B30" s="89"/>
      <c r="C30" s="90"/>
      <c r="D30" s="488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90"/>
      <c r="Q30" s="397"/>
      <c r="R30" s="398"/>
      <c r="S30" s="399"/>
      <c r="T30" s="400"/>
      <c r="U30" s="522"/>
      <c r="V30" s="523"/>
      <c r="W30" s="504" t="str">
        <f t="shared" si="0"/>
        <v/>
      </c>
      <c r="X30" s="504"/>
      <c r="Y30" s="520"/>
      <c r="Z30" s="357"/>
      <c r="AA30" s="358"/>
      <c r="AB30" s="56"/>
      <c r="AC30" s="56"/>
      <c r="AD30" s="57"/>
    </row>
    <row r="31" spans="1:30" ht="30" customHeight="1" x14ac:dyDescent="0.4">
      <c r="A31" s="88"/>
      <c r="B31" s="89"/>
      <c r="C31" s="90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397"/>
      <c r="R31" s="398"/>
      <c r="S31" s="399"/>
      <c r="T31" s="400"/>
      <c r="U31" s="522"/>
      <c r="V31" s="523"/>
      <c r="W31" s="504" t="str">
        <f t="shared" si="0"/>
        <v/>
      </c>
      <c r="X31" s="504"/>
      <c r="Y31" s="520"/>
      <c r="Z31" s="357"/>
      <c r="AA31" s="358"/>
      <c r="AB31" s="56"/>
      <c r="AC31" s="56"/>
      <c r="AD31" s="57"/>
    </row>
    <row r="32" spans="1:30" ht="30" customHeight="1" x14ac:dyDescent="0.4">
      <c r="A32" s="88"/>
      <c r="B32" s="89"/>
      <c r="C32" s="90"/>
      <c r="D32" s="488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90"/>
      <c r="Q32" s="397"/>
      <c r="R32" s="398"/>
      <c r="S32" s="399"/>
      <c r="T32" s="400"/>
      <c r="U32" s="522"/>
      <c r="V32" s="523"/>
      <c r="W32" s="504" t="str">
        <f t="shared" si="0"/>
        <v/>
      </c>
      <c r="X32" s="504"/>
      <c r="Y32" s="520"/>
      <c r="Z32" s="357"/>
      <c r="AA32" s="358"/>
      <c r="AB32" s="56"/>
      <c r="AC32" s="56"/>
      <c r="AD32" s="57"/>
    </row>
    <row r="33" spans="1:31" ht="30" customHeight="1" x14ac:dyDescent="0.4">
      <c r="A33" s="91"/>
      <c r="B33" s="92"/>
      <c r="C33" s="93"/>
      <c r="D33" s="488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397"/>
      <c r="R33" s="398"/>
      <c r="S33" s="399"/>
      <c r="T33" s="400"/>
      <c r="U33" s="522"/>
      <c r="V33" s="523"/>
      <c r="W33" s="504" t="str">
        <f t="shared" si="0"/>
        <v/>
      </c>
      <c r="X33" s="504"/>
      <c r="Y33" s="520"/>
      <c r="Z33" s="97"/>
      <c r="AA33" s="98"/>
      <c r="AB33" s="58"/>
      <c r="AC33" s="58"/>
      <c r="AD33" s="59"/>
    </row>
    <row r="34" spans="1:31" ht="30" customHeight="1" x14ac:dyDescent="0.4">
      <c r="A34" s="91"/>
      <c r="B34" s="92"/>
      <c r="C34" s="93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0"/>
      <c r="Q34" s="397"/>
      <c r="R34" s="398"/>
      <c r="S34" s="399"/>
      <c r="T34" s="400"/>
      <c r="U34" s="522"/>
      <c r="V34" s="523"/>
      <c r="W34" s="504" t="str">
        <f t="shared" si="0"/>
        <v/>
      </c>
      <c r="X34" s="504"/>
      <c r="Y34" s="520"/>
      <c r="Z34" s="97"/>
      <c r="AA34" s="98"/>
      <c r="AB34" s="58"/>
      <c r="AC34" s="58"/>
      <c r="AD34" s="59"/>
    </row>
    <row r="35" spans="1:31" ht="30" customHeight="1" x14ac:dyDescent="0.4">
      <c r="A35" s="91"/>
      <c r="B35" s="92"/>
      <c r="C35" s="93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90"/>
      <c r="Q35" s="397"/>
      <c r="R35" s="398"/>
      <c r="S35" s="399"/>
      <c r="T35" s="400"/>
      <c r="U35" s="522"/>
      <c r="V35" s="523"/>
      <c r="W35" s="504" t="str">
        <f t="shared" si="0"/>
        <v/>
      </c>
      <c r="X35" s="504"/>
      <c r="Y35" s="520"/>
      <c r="Z35" s="97"/>
      <c r="AA35" s="98"/>
      <c r="AB35" s="58"/>
      <c r="AC35" s="58"/>
      <c r="AD35" s="59"/>
    </row>
    <row r="36" spans="1:31" ht="30" customHeight="1" x14ac:dyDescent="0.4">
      <c r="A36" s="94"/>
      <c r="B36" s="95"/>
      <c r="C36" s="96"/>
      <c r="D36" s="483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03"/>
      <c r="R36" s="404"/>
      <c r="S36" s="405"/>
      <c r="T36" s="406"/>
      <c r="U36" s="576"/>
      <c r="V36" s="577"/>
      <c r="W36" s="542" t="str">
        <f t="shared" si="0"/>
        <v/>
      </c>
      <c r="X36" s="542"/>
      <c r="Y36" s="543"/>
      <c r="Z36" s="395"/>
      <c r="AA36" s="396"/>
      <c r="AB36" s="63"/>
      <c r="AC36" s="63"/>
      <c r="AD36" s="64"/>
    </row>
    <row r="37" spans="1:31" ht="18.75" customHeight="1" x14ac:dyDescent="0.4">
      <c r="A37" s="65" t="s">
        <v>65</v>
      </c>
      <c r="B37" s="11"/>
      <c r="C37" s="1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8"/>
      <c r="T37" s="68"/>
      <c r="U37" s="67"/>
      <c r="V37" s="67"/>
      <c r="W37" s="69"/>
      <c r="X37" s="69"/>
      <c r="Y37" s="69"/>
      <c r="Z37" s="70"/>
      <c r="AA37" s="70"/>
      <c r="AB37" s="70"/>
      <c r="AC37" s="70"/>
      <c r="AD37" s="71"/>
    </row>
    <row r="38" spans="1:31" ht="18.75" customHeight="1" x14ac:dyDescent="0.4">
      <c r="A38" s="16" t="s">
        <v>66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1" ht="19.5" customHeight="1" x14ac:dyDescent="0.15">
      <c r="A39" s="9" t="s">
        <v>59</v>
      </c>
    </row>
    <row r="40" spans="1:31" ht="25.5" customHeight="1" x14ac:dyDescent="0.15">
      <c r="A40" s="9"/>
      <c r="AB40" s="565" t="s">
        <v>76</v>
      </c>
      <c r="AC40" s="17" t="s">
        <v>82</v>
      </c>
      <c r="AD40" s="18"/>
    </row>
    <row r="41" spans="1:31" ht="20.25" customHeight="1" x14ac:dyDescent="0.15">
      <c r="A41" s="479" t="s">
        <v>58</v>
      </c>
      <c r="B41" s="479"/>
      <c r="C41" s="479" t="s">
        <v>67</v>
      </c>
      <c r="D41" s="479"/>
      <c r="E41" s="479"/>
      <c r="F41" s="479" t="s">
        <v>68</v>
      </c>
      <c r="G41" s="479"/>
      <c r="H41" s="479"/>
      <c r="I41" s="479"/>
      <c r="J41" s="275" t="s">
        <v>69</v>
      </c>
      <c r="K41" s="276"/>
      <c r="L41" s="276"/>
      <c r="M41" s="452"/>
      <c r="N41" s="479" t="s">
        <v>70</v>
      </c>
      <c r="O41" s="479"/>
      <c r="P41" s="479"/>
      <c r="Q41" s="479"/>
      <c r="R41" s="479" t="s">
        <v>77</v>
      </c>
      <c r="S41" s="479"/>
      <c r="T41" s="479"/>
      <c r="U41" s="479"/>
      <c r="V41" s="275" t="s">
        <v>52</v>
      </c>
      <c r="W41" s="452"/>
      <c r="X41" s="275" t="s">
        <v>71</v>
      </c>
      <c r="Y41" s="276"/>
      <c r="Z41" s="452"/>
      <c r="AB41" s="566"/>
      <c r="AC41" s="19"/>
      <c r="AD41" s="20" t="s">
        <v>75</v>
      </c>
    </row>
    <row r="42" spans="1:31" ht="44.25" customHeight="1" x14ac:dyDescent="0.15">
      <c r="A42" s="479"/>
      <c r="B42" s="479"/>
      <c r="C42" s="479"/>
      <c r="D42" s="479"/>
      <c r="E42" s="479"/>
      <c r="F42" s="479"/>
      <c r="G42" s="479"/>
      <c r="H42" s="479"/>
      <c r="I42" s="479"/>
      <c r="J42" s="275"/>
      <c r="K42" s="276"/>
      <c r="L42" s="276"/>
      <c r="M42" s="452"/>
      <c r="N42" s="275"/>
      <c r="O42" s="276"/>
      <c r="P42" s="276"/>
      <c r="Q42" s="452"/>
      <c r="R42" s="275"/>
      <c r="S42" s="276"/>
      <c r="T42" s="276"/>
      <c r="U42" s="452"/>
      <c r="V42" s="481" t="s">
        <v>114</v>
      </c>
      <c r="W42" s="482"/>
      <c r="X42" s="275"/>
      <c r="Y42" s="276"/>
      <c r="Z42" s="452"/>
      <c r="AB42" s="566"/>
      <c r="AC42" s="21" t="s">
        <v>83</v>
      </c>
      <c r="AD42" s="22" t="s">
        <v>75</v>
      </c>
    </row>
    <row r="43" spans="1:31" ht="44.25" customHeight="1" x14ac:dyDescent="0.15">
      <c r="A43" s="479"/>
      <c r="B43" s="479"/>
      <c r="C43" s="479"/>
      <c r="D43" s="479"/>
      <c r="E43" s="479"/>
      <c r="F43" s="479"/>
      <c r="G43" s="479"/>
      <c r="H43" s="479"/>
      <c r="I43" s="479"/>
      <c r="J43" s="275"/>
      <c r="K43" s="276"/>
      <c r="L43" s="276"/>
      <c r="M43" s="452"/>
      <c r="N43" s="275"/>
      <c r="O43" s="276"/>
      <c r="P43" s="276"/>
      <c r="Q43" s="452"/>
      <c r="R43" s="275"/>
      <c r="S43" s="276"/>
      <c r="T43" s="276"/>
      <c r="U43" s="452"/>
      <c r="V43" s="481" t="s">
        <v>114</v>
      </c>
      <c r="W43" s="482"/>
      <c r="X43" s="275"/>
      <c r="Y43" s="276"/>
      <c r="Z43" s="452"/>
      <c r="AB43" s="567"/>
      <c r="AC43" s="21" t="s">
        <v>84</v>
      </c>
      <c r="AD43" s="22" t="s">
        <v>75</v>
      </c>
      <c r="AE43" s="23"/>
    </row>
    <row r="44" spans="1:31" ht="44.25" customHeight="1" x14ac:dyDescent="0.4">
      <c r="A44" s="479"/>
      <c r="B44" s="479"/>
      <c r="C44" s="479"/>
      <c r="D44" s="479"/>
      <c r="E44" s="479"/>
      <c r="F44" s="479"/>
      <c r="G44" s="479"/>
      <c r="H44" s="479"/>
      <c r="I44" s="479"/>
      <c r="J44" s="275"/>
      <c r="K44" s="276"/>
      <c r="L44" s="276"/>
      <c r="M44" s="452"/>
      <c r="N44" s="275"/>
      <c r="O44" s="276"/>
      <c r="P44" s="276"/>
      <c r="Q44" s="452"/>
      <c r="R44" s="275"/>
      <c r="S44" s="276"/>
      <c r="T44" s="276"/>
      <c r="U44" s="452"/>
      <c r="V44" s="481" t="s">
        <v>114</v>
      </c>
      <c r="W44" s="482"/>
      <c r="X44" s="275"/>
      <c r="Y44" s="276"/>
      <c r="Z44" s="452"/>
      <c r="AB44" s="24" t="s">
        <v>72</v>
      </c>
      <c r="AC44" s="25"/>
      <c r="AD44" s="26"/>
    </row>
    <row r="45" spans="1:31" ht="44.25" customHeight="1" x14ac:dyDescent="0.4">
      <c r="A45" s="479"/>
      <c r="B45" s="479"/>
      <c r="C45" s="479"/>
      <c r="D45" s="479"/>
      <c r="E45" s="479"/>
      <c r="F45" s="479"/>
      <c r="G45" s="479"/>
      <c r="H45" s="479"/>
      <c r="I45" s="479"/>
      <c r="J45" s="275"/>
      <c r="K45" s="276"/>
      <c r="L45" s="276"/>
      <c r="M45" s="452"/>
      <c r="N45" s="275"/>
      <c r="O45" s="276"/>
      <c r="P45" s="276"/>
      <c r="Q45" s="452"/>
      <c r="R45" s="275"/>
      <c r="S45" s="276"/>
      <c r="T45" s="276"/>
      <c r="U45" s="452"/>
      <c r="V45" s="481" t="s">
        <v>114</v>
      </c>
      <c r="W45" s="482"/>
      <c r="X45" s="275"/>
      <c r="Y45" s="276"/>
      <c r="Z45" s="452"/>
      <c r="AB45" s="24" t="s">
        <v>73</v>
      </c>
      <c r="AC45" s="25"/>
      <c r="AD45" s="26"/>
    </row>
    <row r="46" spans="1:31" ht="44.25" customHeight="1" x14ac:dyDescent="0.4">
      <c r="A46" s="524"/>
      <c r="B46" s="524"/>
      <c r="C46" s="524"/>
      <c r="D46" s="524"/>
      <c r="E46" s="524"/>
      <c r="F46" s="479"/>
      <c r="G46" s="479"/>
      <c r="H46" s="479"/>
      <c r="I46" s="479"/>
      <c r="J46" s="275"/>
      <c r="K46" s="276"/>
      <c r="L46" s="276"/>
      <c r="M46" s="452"/>
      <c r="N46" s="275"/>
      <c r="O46" s="276"/>
      <c r="P46" s="276"/>
      <c r="Q46" s="452"/>
      <c r="R46" s="275"/>
      <c r="S46" s="276"/>
      <c r="T46" s="276"/>
      <c r="U46" s="452"/>
      <c r="V46" s="481" t="s">
        <v>114</v>
      </c>
      <c r="W46" s="482"/>
      <c r="X46" s="275"/>
      <c r="Y46" s="276"/>
      <c r="Z46" s="452"/>
      <c r="AB46" s="24" t="s">
        <v>74</v>
      </c>
      <c r="AC46" s="25"/>
      <c r="AD46" s="26"/>
    </row>
    <row r="47" spans="1:31" ht="15" customHeight="1" thickBot="1" x14ac:dyDescent="0.45">
      <c r="A47" s="27"/>
      <c r="B47" s="27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1" ht="16.5" customHeight="1" x14ac:dyDescent="0.4">
      <c r="A48" s="27"/>
      <c r="B48" s="491" t="s">
        <v>79</v>
      </c>
      <c r="C48" s="476" t="s">
        <v>19</v>
      </c>
      <c r="D48" s="477"/>
      <c r="E48" s="477"/>
      <c r="F48" s="478"/>
      <c r="G48" s="476" t="s">
        <v>81</v>
      </c>
      <c r="H48" s="477"/>
      <c r="I48" s="477"/>
      <c r="J48" s="478"/>
      <c r="K48" s="476" t="s">
        <v>60</v>
      </c>
      <c r="L48" s="477"/>
      <c r="M48" s="477"/>
      <c r="N48" s="478"/>
      <c r="O48" s="562" t="s">
        <v>61</v>
      </c>
      <c r="P48" s="563"/>
      <c r="Q48" s="563"/>
      <c r="R48" s="563"/>
      <c r="S48" s="564"/>
      <c r="T48" s="28"/>
      <c r="U48" s="28"/>
      <c r="V48" s="15"/>
      <c r="W48" s="15"/>
      <c r="X48" s="544" t="s">
        <v>78</v>
      </c>
      <c r="Y48" s="545"/>
      <c r="Z48" s="545"/>
      <c r="AA48" s="545"/>
      <c r="AB48" s="545"/>
      <c r="AC48" s="545"/>
      <c r="AD48" s="546"/>
    </row>
    <row r="49" spans="1:30" ht="24" customHeight="1" x14ac:dyDescent="0.4">
      <c r="A49" s="27"/>
      <c r="B49" s="492"/>
      <c r="C49" s="29"/>
      <c r="D49" s="15"/>
      <c r="F49" s="30"/>
      <c r="G49" s="31"/>
      <c r="H49" s="32"/>
      <c r="I49" s="32"/>
      <c r="J49" s="30"/>
      <c r="K49" s="553"/>
      <c r="L49" s="554"/>
      <c r="M49" s="554"/>
      <c r="N49" s="555"/>
      <c r="O49" s="476"/>
      <c r="P49" s="477"/>
      <c r="Q49" s="477"/>
      <c r="R49" s="477"/>
      <c r="S49" s="478"/>
      <c r="T49" s="15"/>
      <c r="U49" s="15"/>
      <c r="V49" s="15"/>
      <c r="W49" s="15"/>
      <c r="X49" s="547"/>
      <c r="Y49" s="548"/>
      <c r="Z49" s="548"/>
      <c r="AA49" s="548"/>
      <c r="AB49" s="548"/>
      <c r="AC49" s="548"/>
      <c r="AD49" s="549"/>
    </row>
    <row r="50" spans="1:30" ht="24" customHeight="1" thickBot="1" x14ac:dyDescent="0.45">
      <c r="A50" s="27"/>
      <c r="B50" s="492"/>
      <c r="C50" s="29"/>
      <c r="D50" s="15"/>
      <c r="F50" s="33"/>
      <c r="G50" s="34"/>
      <c r="H50" s="15"/>
      <c r="I50" s="15"/>
      <c r="J50" s="33"/>
      <c r="K50" s="556"/>
      <c r="L50" s="557"/>
      <c r="M50" s="557"/>
      <c r="N50" s="558"/>
      <c r="O50" s="476"/>
      <c r="P50" s="477"/>
      <c r="Q50" s="477"/>
      <c r="R50" s="477"/>
      <c r="S50" s="478"/>
      <c r="T50" s="15"/>
      <c r="U50" s="15"/>
      <c r="V50" s="15"/>
      <c r="W50" s="15"/>
      <c r="X50" s="550"/>
      <c r="Y50" s="551"/>
      <c r="Z50" s="551"/>
      <c r="AA50" s="551"/>
      <c r="AB50" s="551"/>
      <c r="AC50" s="551"/>
      <c r="AD50" s="552"/>
    </row>
    <row r="51" spans="1:30" ht="44.25" customHeight="1" x14ac:dyDescent="0.4">
      <c r="A51" s="27"/>
      <c r="B51" s="493"/>
      <c r="C51" s="35"/>
      <c r="D51" s="36"/>
      <c r="E51" s="37"/>
      <c r="F51" s="38"/>
      <c r="G51" s="39"/>
      <c r="H51" s="36"/>
      <c r="I51" s="36"/>
      <c r="J51" s="38"/>
      <c r="K51" s="559"/>
      <c r="L51" s="560"/>
      <c r="M51" s="560"/>
      <c r="N51" s="561"/>
      <c r="O51" s="476"/>
      <c r="P51" s="477"/>
      <c r="Q51" s="477"/>
      <c r="R51" s="477"/>
      <c r="S51" s="478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8" customHeight="1" x14ac:dyDescent="0.4">
      <c r="I52" s="541" t="s">
        <v>62</v>
      </c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Y52" s="73"/>
      <c r="Z52" s="73"/>
      <c r="AA52" s="73"/>
      <c r="AB52" s="73"/>
      <c r="AC52" s="73"/>
    </row>
    <row r="53" spans="1:30" ht="18" customHeight="1" x14ac:dyDescent="0.4"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</row>
    <row r="54" spans="1:30" ht="5.0999999999999996" customHeight="1" x14ac:dyDescent="0.4"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30" ht="18" customHeight="1" x14ac:dyDescent="0.15">
      <c r="R55" s="10"/>
      <c r="V55" s="526">
        <f>U5</f>
        <v>0</v>
      </c>
      <c r="W55" s="527"/>
      <c r="X55" s="10" t="s">
        <v>0</v>
      </c>
      <c r="Y55" s="106">
        <f>X5</f>
        <v>0</v>
      </c>
      <c r="Z55" s="10" t="s">
        <v>9</v>
      </c>
      <c r="AA55" s="106">
        <f>Z5</f>
        <v>0</v>
      </c>
      <c r="AB55" s="74" t="s">
        <v>2</v>
      </c>
      <c r="AC55" s="74"/>
    </row>
    <row r="56" spans="1:30" ht="5.0999999999999996" customHeight="1" x14ac:dyDescent="0.4"/>
    <row r="57" spans="1:30" ht="29.25" customHeight="1" x14ac:dyDescent="0.15">
      <c r="A57" s="486" t="s">
        <v>16</v>
      </c>
      <c r="B57" s="486"/>
      <c r="C57" s="486"/>
      <c r="D57" s="8">
        <f t="shared" ref="D57:J57" si="1">D13</f>
        <v>0</v>
      </c>
      <c r="E57" s="8">
        <f t="shared" si="1"/>
        <v>0</v>
      </c>
      <c r="F57" s="8">
        <f t="shared" si="1"/>
        <v>0</v>
      </c>
      <c r="G57" s="8">
        <f t="shared" si="1"/>
        <v>0</v>
      </c>
      <c r="H57" s="8">
        <f t="shared" si="1"/>
        <v>0</v>
      </c>
      <c r="I57" s="8">
        <f t="shared" si="1"/>
        <v>0</v>
      </c>
      <c r="J57" s="8">
        <f t="shared" si="1"/>
        <v>0</v>
      </c>
      <c r="K57" s="44"/>
      <c r="L57" s="44"/>
      <c r="O57" s="530" t="s">
        <v>21</v>
      </c>
      <c r="P57" s="530"/>
      <c r="Q57" s="8">
        <f>U7</f>
        <v>0</v>
      </c>
      <c r="R57" s="8">
        <f>V7</f>
        <v>0</v>
      </c>
      <c r="S57" s="8">
        <f>W7</f>
        <v>0</v>
      </c>
      <c r="T57" s="8">
        <f>X7</f>
        <v>0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22.5" customHeight="1" x14ac:dyDescent="0.2">
      <c r="A58" s="486" t="s">
        <v>26</v>
      </c>
      <c r="B58" s="486"/>
      <c r="C58" s="486"/>
      <c r="D58" s="521">
        <f>D14</f>
        <v>0</v>
      </c>
      <c r="E58" s="521"/>
      <c r="F58" s="521"/>
      <c r="G58" s="521"/>
      <c r="H58" s="521"/>
      <c r="I58" s="521"/>
      <c r="J58" s="521"/>
      <c r="K58" s="521"/>
      <c r="L58" s="521"/>
      <c r="M58" s="521"/>
      <c r="N58" s="9"/>
      <c r="O58" s="530" t="s">
        <v>11</v>
      </c>
      <c r="P58" s="530"/>
      <c r="Q58" s="379">
        <f>U11</f>
        <v>0</v>
      </c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</row>
    <row r="59" spans="1:30" ht="18" customHeight="1" x14ac:dyDescent="0.15">
      <c r="A59" s="46"/>
      <c r="B59" s="46"/>
      <c r="C59" s="4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5"/>
      <c r="P59" s="75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</row>
    <row r="60" spans="1:30" ht="18" customHeight="1" x14ac:dyDescent="0.15">
      <c r="A60" s="46"/>
      <c r="B60" s="46"/>
      <c r="C60" s="4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18" customHeight="1" x14ac:dyDescent="0.15">
      <c r="AD61" s="78" t="s">
        <v>63</v>
      </c>
    </row>
    <row r="62" spans="1:30" ht="20.100000000000001" customHeight="1" x14ac:dyDescent="0.4">
      <c r="A62" s="51" t="s">
        <v>0</v>
      </c>
      <c r="B62" s="52" t="s">
        <v>1</v>
      </c>
      <c r="C62" s="53" t="s">
        <v>2</v>
      </c>
      <c r="D62" s="275" t="s">
        <v>3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452"/>
      <c r="Q62" s="275" t="s">
        <v>4</v>
      </c>
      <c r="R62" s="525"/>
      <c r="S62" s="480" t="s">
        <v>5</v>
      </c>
      <c r="T62" s="525"/>
      <c r="U62" s="276" t="s">
        <v>6</v>
      </c>
      <c r="V62" s="276"/>
      <c r="W62" s="479" t="s">
        <v>7</v>
      </c>
      <c r="X62" s="479"/>
      <c r="Y62" s="275"/>
      <c r="Z62" s="480" t="s">
        <v>52</v>
      </c>
      <c r="AA62" s="525"/>
      <c r="AB62" s="480" t="s">
        <v>8</v>
      </c>
      <c r="AC62" s="276"/>
      <c r="AD62" s="452"/>
    </row>
    <row r="63" spans="1:30" ht="30" customHeight="1" x14ac:dyDescent="0.4">
      <c r="A63" s="105"/>
      <c r="B63" s="86"/>
      <c r="C63" s="87"/>
      <c r="D63" s="497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9"/>
      <c r="Q63" s="531"/>
      <c r="R63" s="532"/>
      <c r="S63" s="367"/>
      <c r="T63" s="367"/>
      <c r="U63" s="506"/>
      <c r="V63" s="507"/>
      <c r="W63" s="528" t="str">
        <f>IF(Q63="","",Q63*U63)</f>
        <v/>
      </c>
      <c r="X63" s="528"/>
      <c r="Y63" s="529"/>
      <c r="Z63" s="371"/>
      <c r="AA63" s="372"/>
      <c r="AB63" s="79"/>
      <c r="AC63" s="79"/>
      <c r="AD63" s="80"/>
    </row>
    <row r="64" spans="1:30" ht="30" customHeight="1" x14ac:dyDescent="0.4">
      <c r="A64" s="88"/>
      <c r="B64" s="89"/>
      <c r="C64" s="90"/>
      <c r="D64" s="488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90"/>
      <c r="Q64" s="500"/>
      <c r="R64" s="501"/>
      <c r="S64" s="350"/>
      <c r="T64" s="350"/>
      <c r="U64" s="502"/>
      <c r="V64" s="503"/>
      <c r="W64" s="504" t="str">
        <f t="shared" ref="W64:W92" si="2">IF(Q64="","",Q64*U64)</f>
        <v/>
      </c>
      <c r="X64" s="504"/>
      <c r="Y64" s="505"/>
      <c r="Z64" s="357"/>
      <c r="AA64" s="358"/>
      <c r="AB64" s="56"/>
      <c r="AC64" s="56"/>
      <c r="AD64" s="57"/>
    </row>
    <row r="65" spans="1:30" ht="30" customHeight="1" x14ac:dyDescent="0.4">
      <c r="A65" s="88"/>
      <c r="B65" s="89"/>
      <c r="C65" s="90"/>
      <c r="D65" s="488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90"/>
      <c r="Q65" s="500"/>
      <c r="R65" s="501"/>
      <c r="S65" s="350"/>
      <c r="T65" s="350"/>
      <c r="U65" s="502"/>
      <c r="V65" s="503"/>
      <c r="W65" s="504" t="str">
        <f t="shared" si="2"/>
        <v/>
      </c>
      <c r="X65" s="504"/>
      <c r="Y65" s="505"/>
      <c r="Z65" s="357"/>
      <c r="AA65" s="358"/>
      <c r="AB65" s="56"/>
      <c r="AC65" s="56"/>
      <c r="AD65" s="57"/>
    </row>
    <row r="66" spans="1:30" ht="30" customHeight="1" x14ac:dyDescent="0.4">
      <c r="A66" s="88"/>
      <c r="B66" s="89"/>
      <c r="C66" s="90"/>
      <c r="D66" s="488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90"/>
      <c r="Q66" s="500"/>
      <c r="R66" s="501"/>
      <c r="S66" s="350"/>
      <c r="T66" s="350"/>
      <c r="U66" s="502"/>
      <c r="V66" s="503"/>
      <c r="W66" s="504" t="str">
        <f t="shared" si="2"/>
        <v/>
      </c>
      <c r="X66" s="504"/>
      <c r="Y66" s="505"/>
      <c r="Z66" s="357"/>
      <c r="AA66" s="358"/>
      <c r="AB66" s="56"/>
      <c r="AC66" s="56"/>
      <c r="AD66" s="57"/>
    </row>
    <row r="67" spans="1:30" ht="30" customHeight="1" x14ac:dyDescent="0.4">
      <c r="A67" s="88"/>
      <c r="B67" s="89"/>
      <c r="C67" s="90"/>
      <c r="D67" s="488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90"/>
      <c r="Q67" s="500"/>
      <c r="R67" s="501"/>
      <c r="S67" s="350"/>
      <c r="T67" s="350"/>
      <c r="U67" s="502"/>
      <c r="V67" s="503"/>
      <c r="W67" s="504" t="str">
        <f t="shared" si="2"/>
        <v/>
      </c>
      <c r="X67" s="504"/>
      <c r="Y67" s="505"/>
      <c r="Z67" s="357"/>
      <c r="AA67" s="358"/>
      <c r="AB67" s="56"/>
      <c r="AC67" s="56"/>
      <c r="AD67" s="57"/>
    </row>
    <row r="68" spans="1:30" ht="30" customHeight="1" x14ac:dyDescent="0.4">
      <c r="A68" s="88"/>
      <c r="B68" s="89"/>
      <c r="C68" s="90"/>
      <c r="D68" s="488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90"/>
      <c r="Q68" s="500"/>
      <c r="R68" s="501"/>
      <c r="S68" s="350"/>
      <c r="T68" s="350"/>
      <c r="U68" s="502"/>
      <c r="V68" s="503"/>
      <c r="W68" s="504" t="str">
        <f t="shared" si="2"/>
        <v/>
      </c>
      <c r="X68" s="504"/>
      <c r="Y68" s="505"/>
      <c r="Z68" s="357"/>
      <c r="AA68" s="358"/>
      <c r="AB68" s="56"/>
      <c r="AC68" s="56"/>
      <c r="AD68" s="57"/>
    </row>
    <row r="69" spans="1:30" ht="30" customHeight="1" x14ac:dyDescent="0.4">
      <c r="A69" s="88"/>
      <c r="B69" s="89"/>
      <c r="C69" s="90"/>
      <c r="D69" s="488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90"/>
      <c r="Q69" s="500"/>
      <c r="R69" s="501"/>
      <c r="S69" s="350"/>
      <c r="T69" s="350"/>
      <c r="U69" s="502"/>
      <c r="V69" s="503"/>
      <c r="W69" s="504" t="str">
        <f t="shared" si="2"/>
        <v/>
      </c>
      <c r="X69" s="504"/>
      <c r="Y69" s="505"/>
      <c r="Z69" s="357"/>
      <c r="AA69" s="358"/>
      <c r="AB69" s="56"/>
      <c r="AC69" s="56"/>
      <c r="AD69" s="57"/>
    </row>
    <row r="70" spans="1:30" ht="30" customHeight="1" x14ac:dyDescent="0.4">
      <c r="A70" s="88"/>
      <c r="B70" s="89"/>
      <c r="C70" s="90"/>
      <c r="D70" s="488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90"/>
      <c r="Q70" s="500"/>
      <c r="R70" s="501"/>
      <c r="S70" s="350"/>
      <c r="T70" s="350"/>
      <c r="U70" s="502"/>
      <c r="V70" s="503"/>
      <c r="W70" s="504" t="str">
        <f t="shared" si="2"/>
        <v/>
      </c>
      <c r="X70" s="504"/>
      <c r="Y70" s="505"/>
      <c r="Z70" s="357"/>
      <c r="AA70" s="358"/>
      <c r="AB70" s="56"/>
      <c r="AC70" s="56"/>
      <c r="AD70" s="57"/>
    </row>
    <row r="71" spans="1:30" ht="30" customHeight="1" x14ac:dyDescent="0.4">
      <c r="A71" s="88"/>
      <c r="B71" s="89"/>
      <c r="C71" s="90"/>
      <c r="D71" s="488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90"/>
      <c r="Q71" s="500"/>
      <c r="R71" s="501"/>
      <c r="S71" s="350"/>
      <c r="T71" s="350"/>
      <c r="U71" s="502"/>
      <c r="V71" s="503"/>
      <c r="W71" s="504" t="str">
        <f t="shared" si="2"/>
        <v/>
      </c>
      <c r="X71" s="504"/>
      <c r="Y71" s="505"/>
      <c r="Z71" s="357"/>
      <c r="AA71" s="358"/>
      <c r="AB71" s="56"/>
      <c r="AC71" s="56"/>
      <c r="AD71" s="57"/>
    </row>
    <row r="72" spans="1:30" ht="30" customHeight="1" x14ac:dyDescent="0.4">
      <c r="A72" s="88"/>
      <c r="B72" s="89"/>
      <c r="C72" s="90"/>
      <c r="D72" s="488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90"/>
      <c r="Q72" s="500"/>
      <c r="R72" s="501"/>
      <c r="S72" s="350"/>
      <c r="T72" s="350"/>
      <c r="U72" s="502"/>
      <c r="V72" s="503"/>
      <c r="W72" s="504" t="str">
        <f t="shared" si="2"/>
        <v/>
      </c>
      <c r="X72" s="504"/>
      <c r="Y72" s="505"/>
      <c r="Z72" s="357"/>
      <c r="AA72" s="358"/>
      <c r="AB72" s="56"/>
      <c r="AC72" s="56"/>
      <c r="AD72" s="57"/>
    </row>
    <row r="73" spans="1:30" ht="30" customHeight="1" x14ac:dyDescent="0.4">
      <c r="A73" s="88"/>
      <c r="B73" s="89"/>
      <c r="C73" s="90"/>
      <c r="D73" s="488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90"/>
      <c r="Q73" s="500"/>
      <c r="R73" s="501"/>
      <c r="S73" s="350"/>
      <c r="T73" s="350"/>
      <c r="U73" s="502"/>
      <c r="V73" s="503"/>
      <c r="W73" s="504" t="str">
        <f t="shared" si="2"/>
        <v/>
      </c>
      <c r="X73" s="504"/>
      <c r="Y73" s="505"/>
      <c r="Z73" s="357"/>
      <c r="AA73" s="358"/>
      <c r="AB73" s="56"/>
      <c r="AC73" s="56"/>
      <c r="AD73" s="57"/>
    </row>
    <row r="74" spans="1:30" ht="30" customHeight="1" x14ac:dyDescent="0.4">
      <c r="A74" s="88"/>
      <c r="B74" s="89"/>
      <c r="C74" s="90"/>
      <c r="D74" s="488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90"/>
      <c r="Q74" s="500"/>
      <c r="R74" s="501"/>
      <c r="S74" s="350"/>
      <c r="T74" s="350"/>
      <c r="U74" s="502"/>
      <c r="V74" s="503"/>
      <c r="W74" s="504" t="str">
        <f t="shared" si="2"/>
        <v/>
      </c>
      <c r="X74" s="504"/>
      <c r="Y74" s="505"/>
      <c r="Z74" s="357"/>
      <c r="AA74" s="358"/>
      <c r="AB74" s="56"/>
      <c r="AC74" s="56"/>
      <c r="AD74" s="57"/>
    </row>
    <row r="75" spans="1:30" ht="30" customHeight="1" x14ac:dyDescent="0.4">
      <c r="A75" s="88"/>
      <c r="B75" s="89"/>
      <c r="C75" s="90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90"/>
      <c r="Q75" s="500"/>
      <c r="R75" s="501"/>
      <c r="S75" s="350"/>
      <c r="T75" s="350"/>
      <c r="U75" s="502"/>
      <c r="V75" s="503"/>
      <c r="W75" s="504" t="str">
        <f t="shared" si="2"/>
        <v/>
      </c>
      <c r="X75" s="504"/>
      <c r="Y75" s="505"/>
      <c r="Z75" s="357"/>
      <c r="AA75" s="358"/>
      <c r="AB75" s="56"/>
      <c r="AC75" s="56"/>
      <c r="AD75" s="57"/>
    </row>
    <row r="76" spans="1:30" ht="30" customHeight="1" x14ac:dyDescent="0.4">
      <c r="A76" s="88"/>
      <c r="B76" s="89"/>
      <c r="C76" s="90"/>
      <c r="D76" s="488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90"/>
      <c r="Q76" s="500"/>
      <c r="R76" s="501"/>
      <c r="S76" s="350"/>
      <c r="T76" s="350"/>
      <c r="U76" s="502"/>
      <c r="V76" s="503"/>
      <c r="W76" s="504" t="str">
        <f t="shared" si="2"/>
        <v/>
      </c>
      <c r="X76" s="504"/>
      <c r="Y76" s="505"/>
      <c r="Z76" s="357"/>
      <c r="AA76" s="358"/>
      <c r="AB76" s="56"/>
      <c r="AC76" s="56"/>
      <c r="AD76" s="57"/>
    </row>
    <row r="77" spans="1:30" ht="30" customHeight="1" x14ac:dyDescent="0.4">
      <c r="A77" s="88"/>
      <c r="B77" s="89"/>
      <c r="C77" s="90"/>
      <c r="D77" s="488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00"/>
      <c r="R77" s="501"/>
      <c r="S77" s="350"/>
      <c r="T77" s="350"/>
      <c r="U77" s="502"/>
      <c r="V77" s="503"/>
      <c r="W77" s="504" t="str">
        <f t="shared" si="2"/>
        <v/>
      </c>
      <c r="X77" s="504"/>
      <c r="Y77" s="505"/>
      <c r="Z77" s="357"/>
      <c r="AA77" s="358"/>
      <c r="AB77" s="56"/>
      <c r="AC77" s="56"/>
      <c r="AD77" s="57"/>
    </row>
    <row r="78" spans="1:30" ht="30" customHeight="1" x14ac:dyDescent="0.4">
      <c r="A78" s="88"/>
      <c r="B78" s="89"/>
      <c r="C78" s="90"/>
      <c r="D78" s="488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90"/>
      <c r="Q78" s="500"/>
      <c r="R78" s="501"/>
      <c r="S78" s="350"/>
      <c r="T78" s="350"/>
      <c r="U78" s="502"/>
      <c r="V78" s="503"/>
      <c r="W78" s="504" t="str">
        <f t="shared" si="2"/>
        <v/>
      </c>
      <c r="X78" s="504"/>
      <c r="Y78" s="505"/>
      <c r="Z78" s="357"/>
      <c r="AA78" s="358"/>
      <c r="AB78" s="56"/>
      <c r="AC78" s="56"/>
      <c r="AD78" s="57"/>
    </row>
    <row r="79" spans="1:30" ht="30" customHeight="1" x14ac:dyDescent="0.4">
      <c r="A79" s="88"/>
      <c r="B79" s="89"/>
      <c r="C79" s="90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90"/>
      <c r="Q79" s="500"/>
      <c r="R79" s="501"/>
      <c r="S79" s="350"/>
      <c r="T79" s="350"/>
      <c r="U79" s="502"/>
      <c r="V79" s="503"/>
      <c r="W79" s="504" t="str">
        <f t="shared" si="2"/>
        <v/>
      </c>
      <c r="X79" s="504"/>
      <c r="Y79" s="505"/>
      <c r="Z79" s="357"/>
      <c r="AA79" s="358"/>
      <c r="AB79" s="56"/>
      <c r="AC79" s="56"/>
      <c r="AD79" s="57"/>
    </row>
    <row r="80" spans="1:30" ht="30" customHeight="1" x14ac:dyDescent="0.4">
      <c r="A80" s="88"/>
      <c r="B80" s="89"/>
      <c r="C80" s="90"/>
      <c r="D80" s="488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90"/>
      <c r="Q80" s="500"/>
      <c r="R80" s="501"/>
      <c r="S80" s="350"/>
      <c r="T80" s="350"/>
      <c r="U80" s="502"/>
      <c r="V80" s="503"/>
      <c r="W80" s="504" t="str">
        <f t="shared" si="2"/>
        <v/>
      </c>
      <c r="X80" s="504"/>
      <c r="Y80" s="505"/>
      <c r="Z80" s="357"/>
      <c r="AA80" s="358"/>
      <c r="AB80" s="56"/>
      <c r="AC80" s="56"/>
      <c r="AD80" s="57"/>
    </row>
    <row r="81" spans="1:30" ht="30" customHeight="1" x14ac:dyDescent="0.4">
      <c r="A81" s="88"/>
      <c r="B81" s="89"/>
      <c r="C81" s="90"/>
      <c r="D81" s="488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90"/>
      <c r="Q81" s="500"/>
      <c r="R81" s="501"/>
      <c r="S81" s="350"/>
      <c r="T81" s="350"/>
      <c r="U81" s="502"/>
      <c r="V81" s="503"/>
      <c r="W81" s="504" t="str">
        <f t="shared" si="2"/>
        <v/>
      </c>
      <c r="X81" s="504"/>
      <c r="Y81" s="505"/>
      <c r="Z81" s="357"/>
      <c r="AA81" s="358"/>
      <c r="AB81" s="56"/>
      <c r="AC81" s="56"/>
      <c r="AD81" s="57"/>
    </row>
    <row r="82" spans="1:30" ht="30" customHeight="1" x14ac:dyDescent="0.4">
      <c r="A82" s="88"/>
      <c r="B82" s="89"/>
      <c r="C82" s="90"/>
      <c r="D82" s="488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90"/>
      <c r="Q82" s="500"/>
      <c r="R82" s="501"/>
      <c r="S82" s="350"/>
      <c r="T82" s="350"/>
      <c r="U82" s="502"/>
      <c r="V82" s="503"/>
      <c r="W82" s="504" t="str">
        <f t="shared" si="2"/>
        <v/>
      </c>
      <c r="X82" s="504"/>
      <c r="Y82" s="505"/>
      <c r="Z82" s="357"/>
      <c r="AA82" s="358"/>
      <c r="AB82" s="56"/>
      <c r="AC82" s="56"/>
      <c r="AD82" s="57"/>
    </row>
    <row r="83" spans="1:30" ht="30" customHeight="1" x14ac:dyDescent="0.4">
      <c r="A83" s="88"/>
      <c r="B83" s="89"/>
      <c r="C83" s="90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90"/>
      <c r="Q83" s="500"/>
      <c r="R83" s="501"/>
      <c r="S83" s="350"/>
      <c r="T83" s="350"/>
      <c r="U83" s="502"/>
      <c r="V83" s="503"/>
      <c r="W83" s="504" t="str">
        <f t="shared" si="2"/>
        <v/>
      </c>
      <c r="X83" s="504"/>
      <c r="Y83" s="505"/>
      <c r="Z83" s="357"/>
      <c r="AA83" s="358"/>
      <c r="AB83" s="56"/>
      <c r="AC83" s="56"/>
      <c r="AD83" s="57"/>
    </row>
    <row r="84" spans="1:30" ht="30" customHeight="1" x14ac:dyDescent="0.4">
      <c r="A84" s="88"/>
      <c r="B84" s="89"/>
      <c r="C84" s="90"/>
      <c r="D84" s="488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90"/>
      <c r="Q84" s="500"/>
      <c r="R84" s="501"/>
      <c r="S84" s="350"/>
      <c r="T84" s="350"/>
      <c r="U84" s="502"/>
      <c r="V84" s="503"/>
      <c r="W84" s="504" t="str">
        <f t="shared" si="2"/>
        <v/>
      </c>
      <c r="X84" s="504"/>
      <c r="Y84" s="505"/>
      <c r="Z84" s="357"/>
      <c r="AA84" s="358"/>
      <c r="AB84" s="56"/>
      <c r="AC84" s="56"/>
      <c r="AD84" s="57"/>
    </row>
    <row r="85" spans="1:30" ht="30" customHeight="1" x14ac:dyDescent="0.4">
      <c r="A85" s="88"/>
      <c r="B85" s="89"/>
      <c r="C85" s="90"/>
      <c r="D85" s="488"/>
      <c r="E85" s="489"/>
      <c r="F85" s="489"/>
      <c r="G85" s="489"/>
      <c r="H85" s="489"/>
      <c r="I85" s="489"/>
      <c r="J85" s="489"/>
      <c r="K85" s="489"/>
      <c r="L85" s="489"/>
      <c r="M85" s="489"/>
      <c r="N85" s="489"/>
      <c r="O85" s="489"/>
      <c r="P85" s="490"/>
      <c r="Q85" s="500"/>
      <c r="R85" s="501"/>
      <c r="S85" s="350"/>
      <c r="T85" s="350"/>
      <c r="U85" s="502"/>
      <c r="V85" s="503"/>
      <c r="W85" s="504" t="str">
        <f t="shared" si="2"/>
        <v/>
      </c>
      <c r="X85" s="504"/>
      <c r="Y85" s="505"/>
      <c r="Z85" s="357"/>
      <c r="AA85" s="358"/>
      <c r="AB85" s="56"/>
      <c r="AC85" s="56"/>
      <c r="AD85" s="57"/>
    </row>
    <row r="86" spans="1:30" ht="30" customHeight="1" x14ac:dyDescent="0.4">
      <c r="A86" s="88"/>
      <c r="B86" s="89"/>
      <c r="C86" s="90"/>
      <c r="D86" s="488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90"/>
      <c r="Q86" s="500"/>
      <c r="R86" s="501"/>
      <c r="S86" s="350"/>
      <c r="T86" s="350"/>
      <c r="U86" s="502"/>
      <c r="V86" s="503"/>
      <c r="W86" s="504" t="str">
        <f t="shared" si="2"/>
        <v/>
      </c>
      <c r="X86" s="504"/>
      <c r="Y86" s="505"/>
      <c r="Z86" s="357"/>
      <c r="AA86" s="358"/>
      <c r="AB86" s="56"/>
      <c r="AC86" s="56"/>
      <c r="AD86" s="57"/>
    </row>
    <row r="87" spans="1:30" ht="30" customHeight="1" x14ac:dyDescent="0.4">
      <c r="A87" s="88"/>
      <c r="B87" s="89"/>
      <c r="C87" s="90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90"/>
      <c r="Q87" s="500"/>
      <c r="R87" s="501"/>
      <c r="S87" s="350"/>
      <c r="T87" s="350"/>
      <c r="U87" s="502"/>
      <c r="V87" s="503"/>
      <c r="W87" s="504" t="str">
        <f t="shared" si="2"/>
        <v/>
      </c>
      <c r="X87" s="504"/>
      <c r="Y87" s="505"/>
      <c r="Z87" s="357"/>
      <c r="AA87" s="358"/>
      <c r="AB87" s="56"/>
      <c r="AC87" s="56"/>
      <c r="AD87" s="57"/>
    </row>
    <row r="88" spans="1:30" ht="30" customHeight="1" x14ac:dyDescent="0.4">
      <c r="A88" s="88"/>
      <c r="B88" s="89"/>
      <c r="C88" s="90"/>
      <c r="D88" s="488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90"/>
      <c r="Q88" s="500"/>
      <c r="R88" s="501"/>
      <c r="S88" s="350"/>
      <c r="T88" s="350"/>
      <c r="U88" s="502"/>
      <c r="V88" s="503"/>
      <c r="W88" s="504" t="str">
        <f t="shared" si="2"/>
        <v/>
      </c>
      <c r="X88" s="504"/>
      <c r="Y88" s="505"/>
      <c r="Z88" s="354"/>
      <c r="AA88" s="355"/>
      <c r="AB88" s="81"/>
      <c r="AC88" s="81"/>
      <c r="AD88" s="57"/>
    </row>
    <row r="89" spans="1:30" ht="30" customHeight="1" x14ac:dyDescent="0.4">
      <c r="A89" s="88"/>
      <c r="B89" s="89"/>
      <c r="C89" s="90"/>
      <c r="D89" s="488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90"/>
      <c r="Q89" s="500"/>
      <c r="R89" s="501"/>
      <c r="S89" s="350"/>
      <c r="T89" s="350"/>
      <c r="U89" s="502"/>
      <c r="V89" s="503"/>
      <c r="W89" s="504" t="str">
        <f t="shared" si="2"/>
        <v/>
      </c>
      <c r="X89" s="504"/>
      <c r="Y89" s="505"/>
      <c r="Z89" s="354"/>
      <c r="AA89" s="355"/>
      <c r="AB89" s="81"/>
      <c r="AC89" s="81"/>
      <c r="AD89" s="57"/>
    </row>
    <row r="90" spans="1:30" ht="30" customHeight="1" x14ac:dyDescent="0.4">
      <c r="A90" s="88"/>
      <c r="B90" s="89"/>
      <c r="C90" s="90"/>
      <c r="D90" s="488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90"/>
      <c r="Q90" s="500"/>
      <c r="R90" s="501"/>
      <c r="S90" s="350"/>
      <c r="T90" s="350"/>
      <c r="U90" s="502"/>
      <c r="V90" s="503"/>
      <c r="W90" s="504" t="str">
        <f t="shared" si="2"/>
        <v/>
      </c>
      <c r="X90" s="504"/>
      <c r="Y90" s="505"/>
      <c r="Z90" s="354"/>
      <c r="AA90" s="355"/>
      <c r="AB90" s="81"/>
      <c r="AC90" s="81"/>
      <c r="AD90" s="57"/>
    </row>
    <row r="91" spans="1:30" ht="30" customHeight="1" x14ac:dyDescent="0.4">
      <c r="A91" s="88"/>
      <c r="B91" s="89"/>
      <c r="C91" s="90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90"/>
      <c r="Q91" s="500"/>
      <c r="R91" s="501"/>
      <c r="S91" s="350"/>
      <c r="T91" s="350"/>
      <c r="U91" s="502"/>
      <c r="V91" s="503"/>
      <c r="W91" s="504" t="str">
        <f t="shared" si="2"/>
        <v/>
      </c>
      <c r="X91" s="504"/>
      <c r="Y91" s="505"/>
      <c r="Z91" s="354"/>
      <c r="AA91" s="355"/>
      <c r="AB91" s="81"/>
      <c r="AC91" s="81"/>
      <c r="AD91" s="57"/>
    </row>
    <row r="92" spans="1:30" ht="30" customHeight="1" x14ac:dyDescent="0.4">
      <c r="A92" s="60"/>
      <c r="B92" s="61"/>
      <c r="C92" s="62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5"/>
      <c r="Q92" s="337"/>
      <c r="R92" s="338"/>
      <c r="S92" s="339"/>
      <c r="T92" s="339"/>
      <c r="U92" s="338"/>
      <c r="V92" s="340"/>
      <c r="W92" s="341" t="str">
        <f t="shared" si="2"/>
        <v/>
      </c>
      <c r="X92" s="341"/>
      <c r="Y92" s="342"/>
      <c r="Z92" s="343"/>
      <c r="AA92" s="344"/>
      <c r="AB92" s="82"/>
      <c r="AC92" s="82"/>
      <c r="AD92" s="83"/>
    </row>
  </sheetData>
  <mergeCells count="366">
    <mergeCell ref="Z31:AA31"/>
    <mergeCell ref="Z32:AA32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69:P69"/>
    <mergeCell ref="Q69:R69"/>
    <mergeCell ref="S69:T69"/>
    <mergeCell ref="U69:V69"/>
    <mergeCell ref="W69:Y69"/>
    <mergeCell ref="Z69:AA69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66:P66"/>
    <mergeCell ref="Q66:R66"/>
    <mergeCell ref="S66:T66"/>
    <mergeCell ref="U66:V66"/>
    <mergeCell ref="W66:Y66"/>
    <mergeCell ref="Z66:AA66"/>
    <mergeCell ref="D65:P65"/>
    <mergeCell ref="Q65:R65"/>
    <mergeCell ref="S65:T65"/>
    <mergeCell ref="U65:V65"/>
    <mergeCell ref="W65:Y65"/>
    <mergeCell ref="Z65:AA65"/>
    <mergeCell ref="D64:P64"/>
    <mergeCell ref="Q64:R64"/>
    <mergeCell ref="S64:T64"/>
    <mergeCell ref="U64:V64"/>
    <mergeCell ref="W64:Y64"/>
    <mergeCell ref="Z64:AA64"/>
    <mergeCell ref="AB62:AD62"/>
    <mergeCell ref="D63:P63"/>
    <mergeCell ref="Q63:R63"/>
    <mergeCell ref="S63:T63"/>
    <mergeCell ref="U63:V63"/>
    <mergeCell ref="W63:Y63"/>
    <mergeCell ref="Z63:AA63"/>
    <mergeCell ref="D62:P62"/>
    <mergeCell ref="Q62:R62"/>
    <mergeCell ref="S62:T62"/>
    <mergeCell ref="U62:V62"/>
    <mergeCell ref="W62:Y62"/>
    <mergeCell ref="Z62:AA62"/>
    <mergeCell ref="I52:V53"/>
    <mergeCell ref="V55:W55"/>
    <mergeCell ref="A57:C57"/>
    <mergeCell ref="O57:P57"/>
    <mergeCell ref="A58:C58"/>
    <mergeCell ref="D58:M58"/>
    <mergeCell ref="O58:P58"/>
    <mergeCell ref="Q58:AD58"/>
    <mergeCell ref="B48:B51"/>
    <mergeCell ref="C48:F48"/>
    <mergeCell ref="G48:J48"/>
    <mergeCell ref="K48:N48"/>
    <mergeCell ref="O48:S48"/>
    <mergeCell ref="X48:AD50"/>
    <mergeCell ref="K49:N51"/>
    <mergeCell ref="O49:S51"/>
    <mergeCell ref="V45:W45"/>
    <mergeCell ref="X45:Z45"/>
    <mergeCell ref="A46:B46"/>
    <mergeCell ref="C46:E46"/>
    <mergeCell ref="F46:I46"/>
    <mergeCell ref="J46:M46"/>
    <mergeCell ref="N46:Q46"/>
    <mergeCell ref="R46:U46"/>
    <mergeCell ref="V46:W46"/>
    <mergeCell ref="X46:Z46"/>
    <mergeCell ref="A45:B45"/>
    <mergeCell ref="C45:E45"/>
    <mergeCell ref="F45:I45"/>
    <mergeCell ref="J45:M45"/>
    <mergeCell ref="N45:Q45"/>
    <mergeCell ref="R45:U45"/>
    <mergeCell ref="A44:B44"/>
    <mergeCell ref="C44:E44"/>
    <mergeCell ref="F44:I44"/>
    <mergeCell ref="J44:M44"/>
    <mergeCell ref="N44:Q44"/>
    <mergeCell ref="R44:U44"/>
    <mergeCell ref="V44:W44"/>
    <mergeCell ref="X44:Z44"/>
    <mergeCell ref="C43:E43"/>
    <mergeCell ref="F43:I43"/>
    <mergeCell ref="J43:M43"/>
    <mergeCell ref="N43:Q43"/>
    <mergeCell ref="R43:U43"/>
    <mergeCell ref="V43:W43"/>
    <mergeCell ref="AB40:AB43"/>
    <mergeCell ref="X41:Z41"/>
    <mergeCell ref="Z36:AA36"/>
    <mergeCell ref="A41:B41"/>
    <mergeCell ref="C41:E41"/>
    <mergeCell ref="F41:I41"/>
    <mergeCell ref="J41:M41"/>
    <mergeCell ref="N41:Q41"/>
    <mergeCell ref="R41:U41"/>
    <mergeCell ref="V41:W41"/>
    <mergeCell ref="A42:B42"/>
    <mergeCell ref="C42:E42"/>
    <mergeCell ref="F42:I42"/>
    <mergeCell ref="J42:M42"/>
    <mergeCell ref="N42:Q42"/>
    <mergeCell ref="R42:U42"/>
    <mergeCell ref="V42:W42"/>
    <mergeCell ref="X42:Z42"/>
    <mergeCell ref="A43:B43"/>
    <mergeCell ref="X43:Z43"/>
    <mergeCell ref="D35:P35"/>
    <mergeCell ref="Q35:R35"/>
    <mergeCell ref="S35:T35"/>
    <mergeCell ref="U35:V35"/>
    <mergeCell ref="W35:Y35"/>
    <mergeCell ref="D36:P36"/>
    <mergeCell ref="Q36:R36"/>
    <mergeCell ref="S36:T36"/>
    <mergeCell ref="U36:V36"/>
    <mergeCell ref="W36:Y36"/>
    <mergeCell ref="D33:P33"/>
    <mergeCell ref="Q33:R33"/>
    <mergeCell ref="S33:T33"/>
    <mergeCell ref="U33:V33"/>
    <mergeCell ref="W33:Y33"/>
    <mergeCell ref="D34:P34"/>
    <mergeCell ref="Q34:R34"/>
    <mergeCell ref="S34:T34"/>
    <mergeCell ref="U34:V34"/>
    <mergeCell ref="W34:Y34"/>
    <mergeCell ref="D31:P31"/>
    <mergeCell ref="Q31:R31"/>
    <mergeCell ref="S31:T31"/>
    <mergeCell ref="U31:V31"/>
    <mergeCell ref="W31:Y31"/>
    <mergeCell ref="D32:P32"/>
    <mergeCell ref="Q32:R32"/>
    <mergeCell ref="S32:T32"/>
    <mergeCell ref="U32:V32"/>
    <mergeCell ref="W32:Y32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Z26:AA26"/>
    <mergeCell ref="Z24:AA24"/>
    <mergeCell ref="AB24:AD24"/>
    <mergeCell ref="D25:P25"/>
    <mergeCell ref="Q25:R25"/>
    <mergeCell ref="S25:T25"/>
    <mergeCell ref="U25:V25"/>
    <mergeCell ref="W25:Y25"/>
    <mergeCell ref="Z25:AA25"/>
    <mergeCell ref="D24:P24"/>
    <mergeCell ref="Q24:R24"/>
    <mergeCell ref="S24:T24"/>
    <mergeCell ref="U24:V24"/>
    <mergeCell ref="W24:Y24"/>
    <mergeCell ref="D26:P26"/>
    <mergeCell ref="Q26:R26"/>
    <mergeCell ref="S26:T26"/>
    <mergeCell ref="U26:V26"/>
    <mergeCell ref="W26:Y26"/>
    <mergeCell ref="B20:C20"/>
    <mergeCell ref="D20:I20"/>
    <mergeCell ref="J20:O20"/>
    <mergeCell ref="P20:W20"/>
    <mergeCell ref="Y20:AD20"/>
    <mergeCell ref="A21:C21"/>
    <mergeCell ref="D21:I21"/>
    <mergeCell ref="J21:O21"/>
    <mergeCell ref="P21:W21"/>
    <mergeCell ref="Y21:AD22"/>
    <mergeCell ref="A22:C22"/>
    <mergeCell ref="D22:I22"/>
    <mergeCell ref="J22:O22"/>
    <mergeCell ref="P22:W22"/>
    <mergeCell ref="A1:AD2"/>
    <mergeCell ref="U9:AC10"/>
    <mergeCell ref="U5:V5"/>
    <mergeCell ref="S7:T7"/>
    <mergeCell ref="S9:T9"/>
    <mergeCell ref="Y18:AD18"/>
    <mergeCell ref="B19:C19"/>
    <mergeCell ref="D19:I19"/>
    <mergeCell ref="J19:O19"/>
    <mergeCell ref="P19:W19"/>
    <mergeCell ref="Y19:AD19"/>
    <mergeCell ref="A13:C13"/>
    <mergeCell ref="A14:C14"/>
    <mergeCell ref="D14:O14"/>
    <mergeCell ref="D18:I18"/>
    <mergeCell ref="J18:O18"/>
    <mergeCell ref="P18:W18"/>
    <mergeCell ref="S11:T11"/>
    <mergeCell ref="U11:AC11"/>
    <mergeCell ref="S12:T12"/>
    <mergeCell ref="U12:AC12"/>
    <mergeCell ref="S13:T13"/>
    <mergeCell ref="S14:T14"/>
    <mergeCell ref="V13:Z13"/>
  </mergeCells>
  <phoneticPr fontId="3"/>
  <dataValidations count="1">
    <dataValidation type="list" allowBlank="1" showInputMessage="1" showErrorMessage="1" sqref="Z25:AA37 Z63:AA92" xr:uid="{C563395B-EEFC-47CD-AE10-46D0445F6E83}">
      <formula1>"8%,0%"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65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  <rowBreaks count="1" manualBreakCount="1">
    <brk id="51" max="2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296A-B76C-471F-9596-592512BCC872}">
  <sheetPr>
    <tabColor rgb="FF00B0F0"/>
    <pageSetUpPr fitToPage="1"/>
  </sheetPr>
  <dimension ref="A1:AE92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4.125" defaultRowHeight="18" customHeight="1" x14ac:dyDescent="0.4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4.625" style="3" customWidth="1"/>
    <col min="23" max="27" width="4.125" style="3" customWidth="1"/>
    <col min="28" max="28" width="3.125" style="3" customWidth="1"/>
    <col min="29" max="30" width="6.625" style="3" customWidth="1"/>
    <col min="31" max="16384" width="4.125" style="3"/>
  </cols>
  <sheetData>
    <row r="1" spans="1:30" ht="18" customHeight="1" x14ac:dyDescent="0.4">
      <c r="A1" s="584" t="s">
        <v>62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</row>
    <row r="2" spans="1:30" ht="18" customHeight="1" x14ac:dyDescent="0.4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</row>
    <row r="3" spans="1:30" ht="18" customHeight="1" x14ac:dyDescent="0.4"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30" ht="5.0999999999999996" customHeight="1" x14ac:dyDescent="0.4"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30" ht="18" customHeight="1" x14ac:dyDescent="0.15">
      <c r="D5" s="99" t="s">
        <v>41</v>
      </c>
      <c r="R5" s="10"/>
      <c r="U5" s="570">
        <f>請求総括表!P2</f>
        <v>0</v>
      </c>
      <c r="V5" s="571"/>
      <c r="W5" s="10" t="s">
        <v>0</v>
      </c>
      <c r="X5" s="4">
        <f>請求総括表!T2</f>
        <v>0</v>
      </c>
      <c r="Y5" s="10" t="s">
        <v>9</v>
      </c>
      <c r="Z5" s="5">
        <f>請求総括表!V2</f>
        <v>0</v>
      </c>
      <c r="AA5" s="42" t="s">
        <v>2</v>
      </c>
      <c r="AB5" s="6"/>
      <c r="AC5" s="6"/>
      <c r="AD5" s="6"/>
    </row>
    <row r="6" spans="1:30" ht="18" customHeight="1" x14ac:dyDescent="0.4">
      <c r="D6" s="100" t="s">
        <v>43</v>
      </c>
    </row>
    <row r="7" spans="1:30" ht="27.75" customHeight="1" x14ac:dyDescent="0.15">
      <c r="D7" s="101" t="s">
        <v>115</v>
      </c>
      <c r="E7" s="14"/>
      <c r="F7" s="14"/>
      <c r="G7" s="14"/>
      <c r="H7" s="14"/>
      <c r="N7" s="7"/>
      <c r="S7" s="572"/>
      <c r="T7" s="572"/>
      <c r="U7" s="251"/>
      <c r="V7" s="251"/>
      <c r="W7" s="251"/>
      <c r="X7" s="251"/>
      <c r="AB7" s="44"/>
      <c r="AC7" s="44"/>
      <c r="AD7" s="9"/>
    </row>
    <row r="8" spans="1:30" ht="18" customHeight="1" x14ac:dyDescent="0.15">
      <c r="D8" s="14"/>
      <c r="E8" s="14"/>
      <c r="F8" s="14"/>
      <c r="G8" s="14"/>
      <c r="H8" s="14"/>
      <c r="N8" s="7"/>
      <c r="S8" s="43"/>
      <c r="T8" s="43"/>
      <c r="U8" s="44"/>
      <c r="V8" s="44"/>
      <c r="W8" s="44"/>
      <c r="X8" s="44"/>
      <c r="AB8" s="44"/>
      <c r="AC8" s="44"/>
      <c r="AD8" s="9"/>
    </row>
    <row r="9" spans="1:30" ht="18" customHeight="1" x14ac:dyDescent="0.4">
      <c r="D9" s="14"/>
      <c r="E9" s="14"/>
      <c r="F9" s="14"/>
      <c r="G9" s="14"/>
      <c r="H9" s="14"/>
      <c r="S9" s="573" t="s">
        <v>10</v>
      </c>
      <c r="T9" s="573"/>
      <c r="U9" s="585">
        <f>請求総括表!P6</f>
        <v>0</v>
      </c>
      <c r="V9" s="585"/>
      <c r="W9" s="585"/>
      <c r="X9" s="585"/>
      <c r="Y9" s="585"/>
      <c r="Z9" s="585"/>
      <c r="AA9" s="585"/>
      <c r="AB9" s="585"/>
      <c r="AC9" s="585"/>
    </row>
    <row r="10" spans="1:30" ht="14.25" customHeight="1" x14ac:dyDescent="0.15">
      <c r="A10" s="14"/>
      <c r="B10" s="14"/>
      <c r="S10" s="9"/>
      <c r="T10" s="9"/>
      <c r="U10" s="585"/>
      <c r="V10" s="585"/>
      <c r="W10" s="585"/>
      <c r="X10" s="585"/>
      <c r="Y10" s="585"/>
      <c r="Z10" s="585"/>
      <c r="AA10" s="585"/>
      <c r="AB10" s="585"/>
      <c r="AC10" s="585"/>
    </row>
    <row r="11" spans="1:30" ht="20.25" customHeight="1" x14ac:dyDescent="0.2">
      <c r="A11" s="45"/>
      <c r="B11" s="45"/>
      <c r="C11" s="45"/>
      <c r="M11" s="9"/>
      <c r="N11" s="9"/>
      <c r="S11" s="574" t="s">
        <v>11</v>
      </c>
      <c r="T11" s="574"/>
      <c r="U11" s="581">
        <f>請求総括表!P7</f>
        <v>0</v>
      </c>
      <c r="V11" s="581"/>
      <c r="W11" s="581"/>
      <c r="X11" s="581"/>
      <c r="Y11" s="581"/>
      <c r="Z11" s="581"/>
      <c r="AA11" s="581"/>
      <c r="AB11" s="581"/>
      <c r="AC11" s="581"/>
    </row>
    <row r="12" spans="1:30" ht="20.25" customHeight="1" x14ac:dyDescent="0.15">
      <c r="N12" s="9"/>
      <c r="S12" s="574" t="s">
        <v>12</v>
      </c>
      <c r="T12" s="574"/>
      <c r="U12" s="582">
        <f>請求総括表!P8</f>
        <v>0</v>
      </c>
      <c r="V12" s="583"/>
      <c r="W12" s="583"/>
      <c r="X12" s="583"/>
      <c r="Y12" s="583"/>
      <c r="Z12" s="583"/>
      <c r="AA12" s="583"/>
      <c r="AB12" s="583"/>
      <c r="AC12" s="583"/>
      <c r="AD12" s="10" t="s">
        <v>14</v>
      </c>
    </row>
    <row r="13" spans="1:30" ht="20.25" customHeight="1" x14ac:dyDescent="0.4">
      <c r="A13" s="486" t="s">
        <v>16</v>
      </c>
      <c r="B13" s="486"/>
      <c r="C13" s="486"/>
      <c r="D13" s="107"/>
      <c r="E13" s="107"/>
      <c r="F13" s="107"/>
      <c r="G13" s="107"/>
      <c r="H13" s="107"/>
      <c r="I13" s="107"/>
      <c r="J13" s="107"/>
      <c r="K13" s="44"/>
      <c r="L13" s="44"/>
      <c r="S13" s="575" t="s">
        <v>64</v>
      </c>
      <c r="T13" s="575"/>
      <c r="U13" s="246" t="s">
        <v>139</v>
      </c>
      <c r="V13" s="474">
        <f>請求総括表!Q9</f>
        <v>0</v>
      </c>
      <c r="W13" s="475"/>
      <c r="X13" s="475"/>
      <c r="Y13" s="475"/>
      <c r="Z13" s="475"/>
      <c r="AA13" s="11"/>
      <c r="AB13" s="6"/>
    </row>
    <row r="14" spans="1:30" ht="20.25" customHeight="1" x14ac:dyDescent="0.15">
      <c r="A14" s="486" t="s">
        <v>26</v>
      </c>
      <c r="B14" s="486"/>
      <c r="C14" s="486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S14" s="574" t="s">
        <v>20</v>
      </c>
      <c r="T14" s="574"/>
      <c r="U14" s="85">
        <f>請求総括表!P13</f>
        <v>0</v>
      </c>
      <c r="V14" s="12"/>
      <c r="W14" s="13"/>
      <c r="X14" s="13"/>
      <c r="Y14" s="13"/>
      <c r="Z14" s="13"/>
      <c r="AA14" s="9"/>
      <c r="AB14" s="9"/>
    </row>
    <row r="15" spans="1:30" ht="18" customHeight="1" x14ac:dyDescent="0.4">
      <c r="B15" s="14" t="s">
        <v>17</v>
      </c>
    </row>
    <row r="16" spans="1:30" ht="13.5" customHeight="1" x14ac:dyDescent="0.4">
      <c r="B16" s="14"/>
    </row>
    <row r="17" spans="1:30" ht="6" customHeight="1" x14ac:dyDescent="0.4">
      <c r="B17" s="14"/>
    </row>
    <row r="18" spans="1:30" ht="20.100000000000001" customHeight="1" x14ac:dyDescent="0.4">
      <c r="D18" s="275" t="s">
        <v>22</v>
      </c>
      <c r="E18" s="276"/>
      <c r="F18" s="276"/>
      <c r="G18" s="276"/>
      <c r="H18" s="276"/>
      <c r="I18" s="452"/>
      <c r="J18" s="275" t="s">
        <v>28</v>
      </c>
      <c r="K18" s="276"/>
      <c r="L18" s="276"/>
      <c r="M18" s="276"/>
      <c r="N18" s="276"/>
      <c r="O18" s="452"/>
      <c r="P18" s="276" t="s">
        <v>40</v>
      </c>
      <c r="Q18" s="276"/>
      <c r="R18" s="276"/>
      <c r="S18" s="276"/>
      <c r="T18" s="276"/>
      <c r="U18" s="276"/>
      <c r="V18" s="276"/>
      <c r="W18" s="452"/>
      <c r="Y18" s="432" t="s">
        <v>56</v>
      </c>
      <c r="Z18" s="433"/>
      <c r="AA18" s="433"/>
      <c r="AB18" s="433"/>
      <c r="AC18" s="433"/>
      <c r="AD18" s="434"/>
    </row>
    <row r="19" spans="1:30" ht="20.25" customHeight="1" x14ac:dyDescent="0.15">
      <c r="A19" s="47">
        <v>10</v>
      </c>
      <c r="B19" s="453" t="s">
        <v>23</v>
      </c>
      <c r="C19" s="454"/>
      <c r="D19" s="508">
        <f>SUM(W25:Y36,W63:Y92)-SUM(D20:I21)</f>
        <v>0</v>
      </c>
      <c r="E19" s="509"/>
      <c r="F19" s="509"/>
      <c r="G19" s="509"/>
      <c r="H19" s="509"/>
      <c r="I19" s="510"/>
      <c r="J19" s="508">
        <f>IF(D19="","",ROUNDDOWN(D19*A19%,0))</f>
        <v>0</v>
      </c>
      <c r="K19" s="509"/>
      <c r="L19" s="509"/>
      <c r="M19" s="509"/>
      <c r="N19" s="509"/>
      <c r="O19" s="510"/>
      <c r="P19" s="508">
        <f>SUM(D19:O19)</f>
        <v>0</v>
      </c>
      <c r="Q19" s="509"/>
      <c r="R19" s="509"/>
      <c r="S19" s="509"/>
      <c r="T19" s="509"/>
      <c r="U19" s="509"/>
      <c r="V19" s="509"/>
      <c r="W19" s="510"/>
      <c r="Y19" s="578"/>
      <c r="Z19" s="579"/>
      <c r="AA19" s="579"/>
      <c r="AB19" s="579"/>
      <c r="AC19" s="579"/>
      <c r="AD19" s="580"/>
    </row>
    <row r="20" spans="1:30" ht="20.25" customHeight="1" x14ac:dyDescent="0.15">
      <c r="A20" s="48">
        <v>8</v>
      </c>
      <c r="B20" s="427" t="s">
        <v>23</v>
      </c>
      <c r="C20" s="428"/>
      <c r="D20" s="511">
        <f>SUMIF(Z25:AA36,"8％",W25:Y36)+SUMIF(Z63:AA92,"8％",W63:Y92)</f>
        <v>0</v>
      </c>
      <c r="E20" s="512"/>
      <c r="F20" s="512"/>
      <c r="G20" s="512"/>
      <c r="H20" s="512"/>
      <c r="I20" s="513"/>
      <c r="J20" s="511">
        <f>IF(D20="","",ROUNDDOWN(D20*A20%,0))</f>
        <v>0</v>
      </c>
      <c r="K20" s="512"/>
      <c r="L20" s="512"/>
      <c r="M20" s="512"/>
      <c r="N20" s="512"/>
      <c r="O20" s="513"/>
      <c r="P20" s="511">
        <f>SUM(D20:O20)</f>
        <v>0</v>
      </c>
      <c r="Q20" s="512"/>
      <c r="R20" s="512"/>
      <c r="S20" s="512"/>
      <c r="T20" s="512"/>
      <c r="U20" s="512"/>
      <c r="V20" s="512"/>
      <c r="W20" s="513"/>
      <c r="Y20" s="432" t="s">
        <v>57</v>
      </c>
      <c r="Z20" s="433"/>
      <c r="AA20" s="433"/>
      <c r="AB20" s="433"/>
      <c r="AC20" s="433"/>
      <c r="AD20" s="434"/>
    </row>
    <row r="21" spans="1:30" ht="20.25" customHeight="1" x14ac:dyDescent="0.15">
      <c r="A21" s="536" t="s">
        <v>29</v>
      </c>
      <c r="B21" s="537"/>
      <c r="C21" s="538"/>
      <c r="D21" s="514">
        <f>SUMIF(Z25:AA36,"0％",W25:Y36)+SUMIF(Z63:AA92,"0％",W63:Y92)</f>
        <v>0</v>
      </c>
      <c r="E21" s="515"/>
      <c r="F21" s="515"/>
      <c r="G21" s="515"/>
      <c r="H21" s="515"/>
      <c r="I21" s="516"/>
      <c r="J21" s="514">
        <f>IF(D21="","",0)</f>
        <v>0</v>
      </c>
      <c r="K21" s="515"/>
      <c r="L21" s="515"/>
      <c r="M21" s="515"/>
      <c r="N21" s="515"/>
      <c r="O21" s="516"/>
      <c r="P21" s="514">
        <f>SUM(D21:O21)</f>
        <v>0</v>
      </c>
      <c r="Q21" s="515"/>
      <c r="R21" s="515"/>
      <c r="S21" s="515"/>
      <c r="T21" s="515"/>
      <c r="U21" s="515"/>
      <c r="V21" s="515"/>
      <c r="W21" s="516"/>
      <c r="Y21" s="441"/>
      <c r="Z21" s="442"/>
      <c r="AA21" s="442"/>
      <c r="AB21" s="442"/>
      <c r="AC21" s="442"/>
      <c r="AD21" s="443"/>
    </row>
    <row r="22" spans="1:30" ht="20.25" customHeight="1" x14ac:dyDescent="0.15">
      <c r="A22" s="533" t="s">
        <v>25</v>
      </c>
      <c r="B22" s="534"/>
      <c r="C22" s="535"/>
      <c r="D22" s="517">
        <f>SUM(D19:I21)</f>
        <v>0</v>
      </c>
      <c r="E22" s="518"/>
      <c r="F22" s="518"/>
      <c r="G22" s="518"/>
      <c r="H22" s="518"/>
      <c r="I22" s="519"/>
      <c r="J22" s="517">
        <f>SUM(J19:O21)</f>
        <v>0</v>
      </c>
      <c r="K22" s="518"/>
      <c r="L22" s="518"/>
      <c r="M22" s="518"/>
      <c r="N22" s="518"/>
      <c r="O22" s="519"/>
      <c r="P22" s="517">
        <f>SUM(P19:W21)</f>
        <v>0</v>
      </c>
      <c r="Q22" s="518"/>
      <c r="R22" s="518"/>
      <c r="S22" s="518"/>
      <c r="T22" s="518"/>
      <c r="U22" s="518"/>
      <c r="V22" s="518"/>
      <c r="W22" s="519"/>
      <c r="Y22" s="444"/>
      <c r="Z22" s="445"/>
      <c r="AA22" s="445"/>
      <c r="AB22" s="445"/>
      <c r="AC22" s="445"/>
      <c r="AD22" s="446"/>
    </row>
    <row r="23" spans="1:30" ht="12" x14ac:dyDescent="0.15">
      <c r="A23" s="10"/>
      <c r="B23" s="10"/>
      <c r="C23" s="1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  <c r="P23" s="49"/>
      <c r="Q23" s="49"/>
      <c r="R23" s="49"/>
      <c r="S23" s="49"/>
      <c r="T23" s="49"/>
      <c r="U23" s="49"/>
      <c r="V23" s="49"/>
      <c r="W23" s="49"/>
      <c r="AD23" s="7"/>
    </row>
    <row r="24" spans="1:30" s="15" customFormat="1" ht="20.100000000000001" customHeight="1" x14ac:dyDescent="0.4">
      <c r="A24" s="51" t="s">
        <v>0</v>
      </c>
      <c r="B24" s="52" t="s">
        <v>1</v>
      </c>
      <c r="C24" s="53" t="s">
        <v>2</v>
      </c>
      <c r="D24" s="275" t="s">
        <v>3</v>
      </c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452"/>
      <c r="Q24" s="275" t="s">
        <v>4</v>
      </c>
      <c r="R24" s="276"/>
      <c r="S24" s="480" t="s">
        <v>5</v>
      </c>
      <c r="T24" s="452"/>
      <c r="U24" s="275" t="s">
        <v>6</v>
      </c>
      <c r="V24" s="452"/>
      <c r="W24" s="276" t="s">
        <v>7</v>
      </c>
      <c r="X24" s="276"/>
      <c r="Y24" s="276"/>
      <c r="Z24" s="480" t="s">
        <v>52</v>
      </c>
      <c r="AA24" s="525"/>
      <c r="AB24" s="276" t="s">
        <v>8</v>
      </c>
      <c r="AC24" s="276"/>
      <c r="AD24" s="452"/>
    </row>
    <row r="25" spans="1:30" ht="30" customHeight="1" x14ac:dyDescent="0.4">
      <c r="A25" s="102"/>
      <c r="B25" s="103"/>
      <c r="C25" s="104"/>
      <c r="D25" s="494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6"/>
      <c r="Q25" s="412"/>
      <c r="R25" s="413"/>
      <c r="S25" s="414"/>
      <c r="T25" s="415"/>
      <c r="U25" s="568"/>
      <c r="V25" s="569"/>
      <c r="W25" s="539" t="str">
        <f>IF(Q25="","",Q25*U25)</f>
        <v/>
      </c>
      <c r="X25" s="539"/>
      <c r="Y25" s="540"/>
      <c r="Z25" s="419"/>
      <c r="AA25" s="420"/>
      <c r="AB25" s="54"/>
      <c r="AC25" s="54"/>
      <c r="AD25" s="55"/>
    </row>
    <row r="26" spans="1:30" ht="30" customHeight="1" x14ac:dyDescent="0.4">
      <c r="A26" s="88"/>
      <c r="B26" s="89"/>
      <c r="C26" s="9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90"/>
      <c r="Q26" s="397"/>
      <c r="R26" s="398"/>
      <c r="S26" s="399"/>
      <c r="T26" s="400"/>
      <c r="U26" s="522"/>
      <c r="V26" s="523"/>
      <c r="W26" s="504" t="str">
        <f t="shared" ref="W26:W36" si="0">IF(Q26="","",Q26*U26)</f>
        <v/>
      </c>
      <c r="X26" s="504"/>
      <c r="Y26" s="520"/>
      <c r="Z26" s="357"/>
      <c r="AA26" s="358"/>
      <c r="AB26" s="56"/>
      <c r="AC26" s="56"/>
      <c r="AD26" s="57"/>
    </row>
    <row r="27" spans="1:30" ht="30" customHeight="1" x14ac:dyDescent="0.4">
      <c r="A27" s="88"/>
      <c r="B27" s="89"/>
      <c r="C27" s="9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90"/>
      <c r="Q27" s="397"/>
      <c r="R27" s="398"/>
      <c r="S27" s="399"/>
      <c r="T27" s="400"/>
      <c r="U27" s="522"/>
      <c r="V27" s="523"/>
      <c r="W27" s="504" t="str">
        <f t="shared" si="0"/>
        <v/>
      </c>
      <c r="X27" s="504"/>
      <c r="Y27" s="520"/>
      <c r="Z27" s="357"/>
      <c r="AA27" s="358"/>
      <c r="AB27" s="56"/>
      <c r="AC27" s="56"/>
      <c r="AD27" s="57"/>
    </row>
    <row r="28" spans="1:30" ht="30" customHeight="1" x14ac:dyDescent="0.4">
      <c r="A28" s="88"/>
      <c r="B28" s="89"/>
      <c r="C28" s="90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90"/>
      <c r="Q28" s="397"/>
      <c r="R28" s="398"/>
      <c r="S28" s="399"/>
      <c r="T28" s="400"/>
      <c r="U28" s="522"/>
      <c r="V28" s="523"/>
      <c r="W28" s="504" t="str">
        <f t="shared" si="0"/>
        <v/>
      </c>
      <c r="X28" s="504"/>
      <c r="Y28" s="520"/>
      <c r="Z28" s="357"/>
      <c r="AA28" s="358"/>
      <c r="AB28" s="56"/>
      <c r="AC28" s="56"/>
      <c r="AD28" s="57"/>
    </row>
    <row r="29" spans="1:30" ht="30" customHeight="1" x14ac:dyDescent="0.4">
      <c r="A29" s="88"/>
      <c r="B29" s="89"/>
      <c r="C29" s="90"/>
      <c r="D29" s="488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90"/>
      <c r="Q29" s="397"/>
      <c r="R29" s="398"/>
      <c r="S29" s="399"/>
      <c r="T29" s="400"/>
      <c r="U29" s="522"/>
      <c r="V29" s="523"/>
      <c r="W29" s="504" t="str">
        <f t="shared" si="0"/>
        <v/>
      </c>
      <c r="X29" s="504"/>
      <c r="Y29" s="520"/>
      <c r="Z29" s="357"/>
      <c r="AA29" s="358"/>
      <c r="AB29" s="56"/>
      <c r="AC29" s="56"/>
      <c r="AD29" s="57"/>
    </row>
    <row r="30" spans="1:30" ht="30" customHeight="1" x14ac:dyDescent="0.4">
      <c r="A30" s="88"/>
      <c r="B30" s="89"/>
      <c r="C30" s="90"/>
      <c r="D30" s="488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90"/>
      <c r="Q30" s="397"/>
      <c r="R30" s="398"/>
      <c r="S30" s="399"/>
      <c r="T30" s="400"/>
      <c r="U30" s="522"/>
      <c r="V30" s="523"/>
      <c r="W30" s="504" t="str">
        <f t="shared" si="0"/>
        <v/>
      </c>
      <c r="X30" s="504"/>
      <c r="Y30" s="520"/>
      <c r="Z30" s="357"/>
      <c r="AA30" s="358"/>
      <c r="AB30" s="56"/>
      <c r="AC30" s="56"/>
      <c r="AD30" s="57"/>
    </row>
    <row r="31" spans="1:30" ht="30" customHeight="1" x14ac:dyDescent="0.4">
      <c r="A31" s="88"/>
      <c r="B31" s="89"/>
      <c r="C31" s="90"/>
      <c r="D31" s="488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397"/>
      <c r="R31" s="398"/>
      <c r="S31" s="399"/>
      <c r="T31" s="400"/>
      <c r="U31" s="522"/>
      <c r="V31" s="523"/>
      <c r="W31" s="504" t="str">
        <f t="shared" si="0"/>
        <v/>
      </c>
      <c r="X31" s="504"/>
      <c r="Y31" s="520"/>
      <c r="Z31" s="357"/>
      <c r="AA31" s="358"/>
      <c r="AB31" s="56"/>
      <c r="AC31" s="56"/>
      <c r="AD31" s="57"/>
    </row>
    <row r="32" spans="1:30" ht="30" customHeight="1" x14ac:dyDescent="0.4">
      <c r="A32" s="88"/>
      <c r="B32" s="89"/>
      <c r="C32" s="90"/>
      <c r="D32" s="488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90"/>
      <c r="Q32" s="397"/>
      <c r="R32" s="398"/>
      <c r="S32" s="399"/>
      <c r="T32" s="400"/>
      <c r="U32" s="522"/>
      <c r="V32" s="523"/>
      <c r="W32" s="504" t="str">
        <f t="shared" si="0"/>
        <v/>
      </c>
      <c r="X32" s="504"/>
      <c r="Y32" s="520"/>
      <c r="Z32" s="357"/>
      <c r="AA32" s="358"/>
      <c r="AB32" s="56"/>
      <c r="AC32" s="56"/>
      <c r="AD32" s="57"/>
    </row>
    <row r="33" spans="1:31" ht="30" customHeight="1" x14ac:dyDescent="0.4">
      <c r="A33" s="91"/>
      <c r="B33" s="92"/>
      <c r="C33" s="93"/>
      <c r="D33" s="488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397"/>
      <c r="R33" s="398"/>
      <c r="S33" s="399"/>
      <c r="T33" s="400"/>
      <c r="U33" s="522"/>
      <c r="V33" s="523"/>
      <c r="W33" s="504" t="str">
        <f t="shared" si="0"/>
        <v/>
      </c>
      <c r="X33" s="504"/>
      <c r="Y33" s="520"/>
      <c r="Z33" s="97"/>
      <c r="AA33" s="98"/>
      <c r="AB33" s="58"/>
      <c r="AC33" s="58"/>
      <c r="AD33" s="59"/>
    </row>
    <row r="34" spans="1:31" ht="30" customHeight="1" x14ac:dyDescent="0.4">
      <c r="A34" s="91"/>
      <c r="B34" s="92"/>
      <c r="C34" s="93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90"/>
      <c r="Q34" s="397"/>
      <c r="R34" s="398"/>
      <c r="S34" s="399"/>
      <c r="T34" s="400"/>
      <c r="U34" s="522"/>
      <c r="V34" s="523"/>
      <c r="W34" s="504" t="str">
        <f t="shared" si="0"/>
        <v/>
      </c>
      <c r="X34" s="504"/>
      <c r="Y34" s="520"/>
      <c r="Z34" s="97"/>
      <c r="AA34" s="98"/>
      <c r="AB34" s="58"/>
      <c r="AC34" s="58"/>
      <c r="AD34" s="59"/>
    </row>
    <row r="35" spans="1:31" ht="30" customHeight="1" x14ac:dyDescent="0.4">
      <c r="A35" s="91"/>
      <c r="B35" s="92"/>
      <c r="C35" s="93"/>
      <c r="D35" s="488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90"/>
      <c r="Q35" s="397"/>
      <c r="R35" s="398"/>
      <c r="S35" s="399"/>
      <c r="T35" s="400"/>
      <c r="U35" s="522"/>
      <c r="V35" s="523"/>
      <c r="W35" s="504" t="str">
        <f t="shared" si="0"/>
        <v/>
      </c>
      <c r="X35" s="504"/>
      <c r="Y35" s="520"/>
      <c r="Z35" s="97"/>
      <c r="AA35" s="98"/>
      <c r="AB35" s="58"/>
      <c r="AC35" s="58"/>
      <c r="AD35" s="59"/>
    </row>
    <row r="36" spans="1:31" ht="30" customHeight="1" x14ac:dyDescent="0.4">
      <c r="A36" s="94"/>
      <c r="B36" s="95"/>
      <c r="C36" s="96"/>
      <c r="D36" s="483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5"/>
      <c r="Q36" s="403"/>
      <c r="R36" s="404"/>
      <c r="S36" s="405"/>
      <c r="T36" s="406"/>
      <c r="U36" s="576"/>
      <c r="V36" s="577"/>
      <c r="W36" s="542" t="str">
        <f t="shared" si="0"/>
        <v/>
      </c>
      <c r="X36" s="542"/>
      <c r="Y36" s="543"/>
      <c r="Z36" s="395"/>
      <c r="AA36" s="396"/>
      <c r="AB36" s="63"/>
      <c r="AC36" s="63"/>
      <c r="AD36" s="64"/>
    </row>
    <row r="37" spans="1:31" ht="18.75" customHeight="1" x14ac:dyDescent="0.4">
      <c r="A37" s="65" t="s">
        <v>65</v>
      </c>
      <c r="B37" s="11"/>
      <c r="C37" s="11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8"/>
      <c r="T37" s="68"/>
      <c r="U37" s="67"/>
      <c r="V37" s="67"/>
      <c r="W37" s="69"/>
      <c r="X37" s="69"/>
      <c r="Y37" s="69"/>
      <c r="Z37" s="70"/>
      <c r="AA37" s="70"/>
      <c r="AB37" s="70"/>
      <c r="AC37" s="70"/>
      <c r="AD37" s="71"/>
    </row>
    <row r="38" spans="1:31" ht="18.75" customHeight="1" x14ac:dyDescent="0.4">
      <c r="A38" s="16" t="s">
        <v>66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1:31" ht="19.5" customHeight="1" x14ac:dyDescent="0.15">
      <c r="A39" s="9" t="s">
        <v>59</v>
      </c>
    </row>
    <row r="40" spans="1:31" ht="25.5" customHeight="1" x14ac:dyDescent="0.15">
      <c r="A40" s="9"/>
      <c r="AB40" s="565" t="s">
        <v>76</v>
      </c>
      <c r="AC40" s="17" t="s">
        <v>82</v>
      </c>
      <c r="AD40" s="18"/>
    </row>
    <row r="41" spans="1:31" ht="20.25" customHeight="1" x14ac:dyDescent="0.15">
      <c r="A41" s="479" t="s">
        <v>58</v>
      </c>
      <c r="B41" s="479"/>
      <c r="C41" s="479" t="s">
        <v>67</v>
      </c>
      <c r="D41" s="479"/>
      <c r="E41" s="479"/>
      <c r="F41" s="479" t="s">
        <v>68</v>
      </c>
      <c r="G41" s="479"/>
      <c r="H41" s="479"/>
      <c r="I41" s="479"/>
      <c r="J41" s="275" t="s">
        <v>69</v>
      </c>
      <c r="K41" s="276"/>
      <c r="L41" s="276"/>
      <c r="M41" s="452"/>
      <c r="N41" s="479" t="s">
        <v>70</v>
      </c>
      <c r="O41" s="479"/>
      <c r="P41" s="479"/>
      <c r="Q41" s="479"/>
      <c r="R41" s="479" t="s">
        <v>77</v>
      </c>
      <c r="S41" s="479"/>
      <c r="T41" s="479"/>
      <c r="U41" s="479"/>
      <c r="V41" s="275" t="s">
        <v>52</v>
      </c>
      <c r="W41" s="452"/>
      <c r="X41" s="275" t="s">
        <v>71</v>
      </c>
      <c r="Y41" s="276"/>
      <c r="Z41" s="452"/>
      <c r="AB41" s="566"/>
      <c r="AC41" s="19"/>
      <c r="AD41" s="20" t="s">
        <v>75</v>
      </c>
    </row>
    <row r="42" spans="1:31" ht="44.25" customHeight="1" x14ac:dyDescent="0.15">
      <c r="A42" s="479"/>
      <c r="B42" s="479"/>
      <c r="C42" s="479"/>
      <c r="D42" s="479"/>
      <c r="E42" s="479"/>
      <c r="F42" s="479"/>
      <c r="G42" s="479"/>
      <c r="H42" s="479"/>
      <c r="I42" s="479"/>
      <c r="J42" s="275"/>
      <c r="K42" s="276"/>
      <c r="L42" s="276"/>
      <c r="M42" s="452"/>
      <c r="N42" s="275"/>
      <c r="O42" s="276"/>
      <c r="P42" s="276"/>
      <c r="Q42" s="452"/>
      <c r="R42" s="275"/>
      <c r="S42" s="276"/>
      <c r="T42" s="276"/>
      <c r="U42" s="452"/>
      <c r="V42" s="481" t="s">
        <v>114</v>
      </c>
      <c r="W42" s="482"/>
      <c r="X42" s="275"/>
      <c r="Y42" s="276"/>
      <c r="Z42" s="452"/>
      <c r="AB42" s="566"/>
      <c r="AC42" s="21" t="s">
        <v>83</v>
      </c>
      <c r="AD42" s="22" t="s">
        <v>75</v>
      </c>
    </row>
    <row r="43" spans="1:31" ht="44.25" customHeight="1" x14ac:dyDescent="0.15">
      <c r="A43" s="479"/>
      <c r="B43" s="479"/>
      <c r="C43" s="479"/>
      <c r="D43" s="479"/>
      <c r="E43" s="479"/>
      <c r="F43" s="479"/>
      <c r="G43" s="479"/>
      <c r="H43" s="479"/>
      <c r="I43" s="479"/>
      <c r="J43" s="275"/>
      <c r="K43" s="276"/>
      <c r="L43" s="276"/>
      <c r="M43" s="452"/>
      <c r="N43" s="275"/>
      <c r="O43" s="276"/>
      <c r="P43" s="276"/>
      <c r="Q43" s="452"/>
      <c r="R43" s="275"/>
      <c r="S43" s="276"/>
      <c r="T43" s="276"/>
      <c r="U43" s="452"/>
      <c r="V43" s="481" t="s">
        <v>114</v>
      </c>
      <c r="W43" s="482"/>
      <c r="X43" s="275"/>
      <c r="Y43" s="276"/>
      <c r="Z43" s="452"/>
      <c r="AB43" s="567"/>
      <c r="AC43" s="21" t="s">
        <v>84</v>
      </c>
      <c r="AD43" s="22" t="s">
        <v>75</v>
      </c>
      <c r="AE43" s="23"/>
    </row>
    <row r="44" spans="1:31" ht="44.25" customHeight="1" x14ac:dyDescent="0.4">
      <c r="A44" s="479"/>
      <c r="B44" s="479"/>
      <c r="C44" s="479"/>
      <c r="D44" s="479"/>
      <c r="E44" s="479"/>
      <c r="F44" s="479"/>
      <c r="G44" s="479"/>
      <c r="H44" s="479"/>
      <c r="I44" s="479"/>
      <c r="J44" s="275"/>
      <c r="K44" s="276"/>
      <c r="L44" s="276"/>
      <c r="M44" s="452"/>
      <c r="N44" s="275"/>
      <c r="O44" s="276"/>
      <c r="P44" s="276"/>
      <c r="Q44" s="452"/>
      <c r="R44" s="275"/>
      <c r="S44" s="276"/>
      <c r="T44" s="276"/>
      <c r="U44" s="452"/>
      <c r="V44" s="481" t="s">
        <v>114</v>
      </c>
      <c r="W44" s="482"/>
      <c r="X44" s="275"/>
      <c r="Y44" s="276"/>
      <c r="Z44" s="452"/>
      <c r="AB44" s="24" t="s">
        <v>72</v>
      </c>
      <c r="AC44" s="25"/>
      <c r="AD44" s="26"/>
    </row>
    <row r="45" spans="1:31" ht="44.25" customHeight="1" x14ac:dyDescent="0.4">
      <c r="A45" s="479"/>
      <c r="B45" s="479"/>
      <c r="C45" s="479"/>
      <c r="D45" s="479"/>
      <c r="E45" s="479"/>
      <c r="F45" s="479"/>
      <c r="G45" s="479"/>
      <c r="H45" s="479"/>
      <c r="I45" s="479"/>
      <c r="J45" s="275"/>
      <c r="K45" s="276"/>
      <c r="L45" s="276"/>
      <c r="M45" s="452"/>
      <c r="N45" s="275"/>
      <c r="O45" s="276"/>
      <c r="P45" s="276"/>
      <c r="Q45" s="452"/>
      <c r="R45" s="275"/>
      <c r="S45" s="276"/>
      <c r="T45" s="276"/>
      <c r="U45" s="452"/>
      <c r="V45" s="481" t="s">
        <v>114</v>
      </c>
      <c r="W45" s="482"/>
      <c r="X45" s="275"/>
      <c r="Y45" s="276"/>
      <c r="Z45" s="452"/>
      <c r="AB45" s="24" t="s">
        <v>73</v>
      </c>
      <c r="AC45" s="25"/>
      <c r="AD45" s="26"/>
    </row>
    <row r="46" spans="1:31" ht="44.25" customHeight="1" x14ac:dyDescent="0.4">
      <c r="A46" s="524"/>
      <c r="B46" s="524"/>
      <c r="C46" s="524"/>
      <c r="D46" s="524"/>
      <c r="E46" s="524"/>
      <c r="F46" s="479"/>
      <c r="G46" s="479"/>
      <c r="H46" s="479"/>
      <c r="I46" s="479"/>
      <c r="J46" s="275"/>
      <c r="K46" s="276"/>
      <c r="L46" s="276"/>
      <c r="M46" s="452"/>
      <c r="N46" s="275"/>
      <c r="O46" s="276"/>
      <c r="P46" s="276"/>
      <c r="Q46" s="452"/>
      <c r="R46" s="275"/>
      <c r="S46" s="276"/>
      <c r="T46" s="276"/>
      <c r="U46" s="452"/>
      <c r="V46" s="481" t="s">
        <v>114</v>
      </c>
      <c r="W46" s="482"/>
      <c r="X46" s="275"/>
      <c r="Y46" s="276"/>
      <c r="Z46" s="452"/>
      <c r="AB46" s="24" t="s">
        <v>74</v>
      </c>
      <c r="AC46" s="25"/>
      <c r="AD46" s="26"/>
    </row>
    <row r="47" spans="1:31" ht="15" customHeight="1" thickBot="1" x14ac:dyDescent="0.45">
      <c r="A47" s="27"/>
      <c r="B47" s="27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1" ht="16.5" customHeight="1" x14ac:dyDescent="0.4">
      <c r="A48" s="27"/>
      <c r="B48" s="491" t="s">
        <v>79</v>
      </c>
      <c r="C48" s="476" t="s">
        <v>19</v>
      </c>
      <c r="D48" s="477"/>
      <c r="E48" s="477"/>
      <c r="F48" s="478"/>
      <c r="G48" s="476" t="s">
        <v>81</v>
      </c>
      <c r="H48" s="477"/>
      <c r="I48" s="477"/>
      <c r="J48" s="478"/>
      <c r="K48" s="476" t="s">
        <v>60</v>
      </c>
      <c r="L48" s="477"/>
      <c r="M48" s="477"/>
      <c r="N48" s="478"/>
      <c r="O48" s="562" t="s">
        <v>61</v>
      </c>
      <c r="P48" s="563"/>
      <c r="Q48" s="563"/>
      <c r="R48" s="563"/>
      <c r="S48" s="564"/>
      <c r="T48" s="28"/>
      <c r="U48" s="28"/>
      <c r="V48" s="15"/>
      <c r="W48" s="15"/>
      <c r="X48" s="544" t="s">
        <v>78</v>
      </c>
      <c r="Y48" s="545"/>
      <c r="Z48" s="545"/>
      <c r="AA48" s="545"/>
      <c r="AB48" s="545"/>
      <c r="AC48" s="545"/>
      <c r="AD48" s="546"/>
    </row>
    <row r="49" spans="1:30" ht="24" customHeight="1" x14ac:dyDescent="0.4">
      <c r="A49" s="27"/>
      <c r="B49" s="492"/>
      <c r="C49" s="29"/>
      <c r="D49" s="15"/>
      <c r="F49" s="30"/>
      <c r="G49" s="31"/>
      <c r="H49" s="32"/>
      <c r="I49" s="32"/>
      <c r="J49" s="30"/>
      <c r="K49" s="553"/>
      <c r="L49" s="554"/>
      <c r="M49" s="554"/>
      <c r="N49" s="555"/>
      <c r="O49" s="476"/>
      <c r="P49" s="477"/>
      <c r="Q49" s="477"/>
      <c r="R49" s="477"/>
      <c r="S49" s="478"/>
      <c r="T49" s="15"/>
      <c r="U49" s="15"/>
      <c r="V49" s="15"/>
      <c r="W49" s="15"/>
      <c r="X49" s="547"/>
      <c r="Y49" s="548"/>
      <c r="Z49" s="548"/>
      <c r="AA49" s="548"/>
      <c r="AB49" s="548"/>
      <c r="AC49" s="548"/>
      <c r="AD49" s="549"/>
    </row>
    <row r="50" spans="1:30" ht="24" customHeight="1" thickBot="1" x14ac:dyDescent="0.45">
      <c r="A50" s="27"/>
      <c r="B50" s="492"/>
      <c r="C50" s="29"/>
      <c r="D50" s="15"/>
      <c r="F50" s="33"/>
      <c r="G50" s="34"/>
      <c r="H50" s="15"/>
      <c r="I50" s="15"/>
      <c r="J50" s="33"/>
      <c r="K50" s="556"/>
      <c r="L50" s="557"/>
      <c r="M50" s="557"/>
      <c r="N50" s="558"/>
      <c r="O50" s="476"/>
      <c r="P50" s="477"/>
      <c r="Q50" s="477"/>
      <c r="R50" s="477"/>
      <c r="S50" s="478"/>
      <c r="T50" s="15"/>
      <c r="U50" s="15"/>
      <c r="V50" s="15"/>
      <c r="W50" s="15"/>
      <c r="X50" s="550"/>
      <c r="Y50" s="551"/>
      <c r="Z50" s="551"/>
      <c r="AA50" s="551"/>
      <c r="AB50" s="551"/>
      <c r="AC50" s="551"/>
      <c r="AD50" s="552"/>
    </row>
    <row r="51" spans="1:30" ht="44.25" customHeight="1" x14ac:dyDescent="0.4">
      <c r="A51" s="27"/>
      <c r="B51" s="493"/>
      <c r="C51" s="35"/>
      <c r="D51" s="36"/>
      <c r="E51" s="37"/>
      <c r="F51" s="38"/>
      <c r="G51" s="39"/>
      <c r="H51" s="36"/>
      <c r="I51" s="36"/>
      <c r="J51" s="38"/>
      <c r="K51" s="559"/>
      <c r="L51" s="560"/>
      <c r="M51" s="560"/>
      <c r="N51" s="561"/>
      <c r="O51" s="476"/>
      <c r="P51" s="477"/>
      <c r="Q51" s="477"/>
      <c r="R51" s="477"/>
      <c r="S51" s="478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8" customHeight="1" x14ac:dyDescent="0.4">
      <c r="I52" s="541" t="s">
        <v>62</v>
      </c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Y52" s="73"/>
      <c r="Z52" s="73"/>
      <c r="AA52" s="73"/>
      <c r="AB52" s="73"/>
      <c r="AC52" s="73"/>
    </row>
    <row r="53" spans="1:30" ht="18" customHeight="1" x14ac:dyDescent="0.4"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</row>
    <row r="54" spans="1:30" ht="5.0999999999999996" customHeight="1" x14ac:dyDescent="0.4"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30" ht="18" customHeight="1" x14ac:dyDescent="0.15">
      <c r="R55" s="10"/>
      <c r="V55" s="526">
        <f>U5</f>
        <v>0</v>
      </c>
      <c r="W55" s="527"/>
      <c r="X55" s="10" t="s">
        <v>0</v>
      </c>
      <c r="Y55" s="106">
        <f>X5</f>
        <v>0</v>
      </c>
      <c r="Z55" s="10" t="s">
        <v>9</v>
      </c>
      <c r="AA55" s="106">
        <f>Z5</f>
        <v>0</v>
      </c>
      <c r="AB55" s="74" t="s">
        <v>2</v>
      </c>
      <c r="AC55" s="74"/>
    </row>
    <row r="56" spans="1:30" ht="5.0999999999999996" customHeight="1" x14ac:dyDescent="0.4"/>
    <row r="57" spans="1:30" ht="29.25" customHeight="1" x14ac:dyDescent="0.15">
      <c r="A57" s="486" t="s">
        <v>16</v>
      </c>
      <c r="B57" s="486"/>
      <c r="C57" s="486"/>
      <c r="D57" s="8">
        <f t="shared" ref="D57:J57" si="1">D13</f>
        <v>0</v>
      </c>
      <c r="E57" s="8">
        <f t="shared" si="1"/>
        <v>0</v>
      </c>
      <c r="F57" s="8">
        <f t="shared" si="1"/>
        <v>0</v>
      </c>
      <c r="G57" s="8">
        <f t="shared" si="1"/>
        <v>0</v>
      </c>
      <c r="H57" s="8">
        <f t="shared" si="1"/>
        <v>0</v>
      </c>
      <c r="I57" s="8">
        <f t="shared" si="1"/>
        <v>0</v>
      </c>
      <c r="J57" s="8">
        <f t="shared" si="1"/>
        <v>0</v>
      </c>
      <c r="K57" s="44"/>
      <c r="L57" s="44"/>
      <c r="O57" s="530" t="s">
        <v>21</v>
      </c>
      <c r="P57" s="530"/>
      <c r="Q57" s="8">
        <f>U7</f>
        <v>0</v>
      </c>
      <c r="R57" s="8">
        <f>V7</f>
        <v>0</v>
      </c>
      <c r="S57" s="8">
        <f>W7</f>
        <v>0</v>
      </c>
      <c r="T57" s="8">
        <f>X7</f>
        <v>0</v>
      </c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22.5" customHeight="1" x14ac:dyDescent="0.2">
      <c r="A58" s="486" t="s">
        <v>26</v>
      </c>
      <c r="B58" s="486"/>
      <c r="C58" s="486"/>
      <c r="D58" s="521">
        <f>D14</f>
        <v>0</v>
      </c>
      <c r="E58" s="521"/>
      <c r="F58" s="521"/>
      <c r="G58" s="521"/>
      <c r="H58" s="521"/>
      <c r="I58" s="521"/>
      <c r="J58" s="521"/>
      <c r="K58" s="521"/>
      <c r="L58" s="521"/>
      <c r="M58" s="521"/>
      <c r="N58" s="9"/>
      <c r="O58" s="530" t="s">
        <v>11</v>
      </c>
      <c r="P58" s="530"/>
      <c r="Q58" s="379">
        <f>U11</f>
        <v>0</v>
      </c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</row>
    <row r="59" spans="1:30" ht="18" customHeight="1" x14ac:dyDescent="0.15">
      <c r="A59" s="46"/>
      <c r="B59" s="46"/>
      <c r="C59" s="46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5"/>
      <c r="P59" s="75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</row>
    <row r="60" spans="1:30" ht="18" customHeight="1" x14ac:dyDescent="0.15">
      <c r="A60" s="46"/>
      <c r="B60" s="46"/>
      <c r="C60" s="46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</row>
    <row r="61" spans="1:30" ht="18" customHeight="1" x14ac:dyDescent="0.15">
      <c r="AD61" s="78" t="s">
        <v>63</v>
      </c>
    </row>
    <row r="62" spans="1:30" ht="20.100000000000001" customHeight="1" x14ac:dyDescent="0.4">
      <c r="A62" s="51" t="s">
        <v>0</v>
      </c>
      <c r="B62" s="52" t="s">
        <v>1</v>
      </c>
      <c r="C62" s="53" t="s">
        <v>2</v>
      </c>
      <c r="D62" s="275" t="s">
        <v>3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452"/>
      <c r="Q62" s="275" t="s">
        <v>4</v>
      </c>
      <c r="R62" s="525"/>
      <c r="S62" s="480" t="s">
        <v>5</v>
      </c>
      <c r="T62" s="525"/>
      <c r="U62" s="276" t="s">
        <v>6</v>
      </c>
      <c r="V62" s="276"/>
      <c r="W62" s="479" t="s">
        <v>7</v>
      </c>
      <c r="X62" s="479"/>
      <c r="Y62" s="275"/>
      <c r="Z62" s="480" t="s">
        <v>52</v>
      </c>
      <c r="AA62" s="525"/>
      <c r="AB62" s="480" t="s">
        <v>8</v>
      </c>
      <c r="AC62" s="276"/>
      <c r="AD62" s="452"/>
    </row>
    <row r="63" spans="1:30" ht="30" customHeight="1" x14ac:dyDescent="0.4">
      <c r="A63" s="105"/>
      <c r="B63" s="86"/>
      <c r="C63" s="87"/>
      <c r="D63" s="497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9"/>
      <c r="Q63" s="531"/>
      <c r="R63" s="532"/>
      <c r="S63" s="367"/>
      <c r="T63" s="367"/>
      <c r="U63" s="506"/>
      <c r="V63" s="507"/>
      <c r="W63" s="528" t="str">
        <f>IF(Q63="","",Q63*U63)</f>
        <v/>
      </c>
      <c r="X63" s="528"/>
      <c r="Y63" s="529"/>
      <c r="Z63" s="371"/>
      <c r="AA63" s="372"/>
      <c r="AB63" s="79"/>
      <c r="AC63" s="79"/>
      <c r="AD63" s="80"/>
    </row>
    <row r="64" spans="1:30" ht="30" customHeight="1" x14ac:dyDescent="0.4">
      <c r="A64" s="88"/>
      <c r="B64" s="89"/>
      <c r="C64" s="90"/>
      <c r="D64" s="488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90"/>
      <c r="Q64" s="500"/>
      <c r="R64" s="501"/>
      <c r="S64" s="350"/>
      <c r="T64" s="350"/>
      <c r="U64" s="502"/>
      <c r="V64" s="503"/>
      <c r="W64" s="504" t="str">
        <f t="shared" ref="W64:W92" si="2">IF(Q64="","",Q64*U64)</f>
        <v/>
      </c>
      <c r="X64" s="504"/>
      <c r="Y64" s="505"/>
      <c r="Z64" s="357"/>
      <c r="AA64" s="358"/>
      <c r="AB64" s="56"/>
      <c r="AC64" s="56"/>
      <c r="AD64" s="57"/>
    </row>
    <row r="65" spans="1:30" ht="30" customHeight="1" x14ac:dyDescent="0.4">
      <c r="A65" s="88"/>
      <c r="B65" s="89"/>
      <c r="C65" s="90"/>
      <c r="D65" s="488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90"/>
      <c r="Q65" s="500"/>
      <c r="R65" s="501"/>
      <c r="S65" s="350"/>
      <c r="T65" s="350"/>
      <c r="U65" s="502"/>
      <c r="V65" s="503"/>
      <c r="W65" s="504" t="str">
        <f t="shared" si="2"/>
        <v/>
      </c>
      <c r="X65" s="504"/>
      <c r="Y65" s="505"/>
      <c r="Z65" s="357"/>
      <c r="AA65" s="358"/>
      <c r="AB65" s="56"/>
      <c r="AC65" s="56"/>
      <c r="AD65" s="57"/>
    </row>
    <row r="66" spans="1:30" ht="30" customHeight="1" x14ac:dyDescent="0.4">
      <c r="A66" s="88"/>
      <c r="B66" s="89"/>
      <c r="C66" s="90"/>
      <c r="D66" s="488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90"/>
      <c r="Q66" s="500"/>
      <c r="R66" s="501"/>
      <c r="S66" s="350"/>
      <c r="T66" s="350"/>
      <c r="U66" s="502"/>
      <c r="V66" s="503"/>
      <c r="W66" s="504" t="str">
        <f t="shared" si="2"/>
        <v/>
      </c>
      <c r="X66" s="504"/>
      <c r="Y66" s="505"/>
      <c r="Z66" s="357"/>
      <c r="AA66" s="358"/>
      <c r="AB66" s="56"/>
      <c r="AC66" s="56"/>
      <c r="AD66" s="57"/>
    </row>
    <row r="67" spans="1:30" ht="30" customHeight="1" x14ac:dyDescent="0.4">
      <c r="A67" s="88"/>
      <c r="B67" s="89"/>
      <c r="C67" s="90"/>
      <c r="D67" s="488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90"/>
      <c r="Q67" s="500"/>
      <c r="R67" s="501"/>
      <c r="S67" s="350"/>
      <c r="T67" s="350"/>
      <c r="U67" s="502"/>
      <c r="V67" s="503"/>
      <c r="W67" s="504" t="str">
        <f t="shared" si="2"/>
        <v/>
      </c>
      <c r="X67" s="504"/>
      <c r="Y67" s="505"/>
      <c r="Z67" s="357"/>
      <c r="AA67" s="358"/>
      <c r="AB67" s="56"/>
      <c r="AC67" s="56"/>
      <c r="AD67" s="57"/>
    </row>
    <row r="68" spans="1:30" ht="30" customHeight="1" x14ac:dyDescent="0.4">
      <c r="A68" s="88"/>
      <c r="B68" s="89"/>
      <c r="C68" s="90"/>
      <c r="D68" s="488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90"/>
      <c r="Q68" s="500"/>
      <c r="R68" s="501"/>
      <c r="S68" s="350"/>
      <c r="T68" s="350"/>
      <c r="U68" s="502"/>
      <c r="V68" s="503"/>
      <c r="W68" s="504" t="str">
        <f t="shared" si="2"/>
        <v/>
      </c>
      <c r="X68" s="504"/>
      <c r="Y68" s="505"/>
      <c r="Z68" s="357"/>
      <c r="AA68" s="358"/>
      <c r="AB68" s="56"/>
      <c r="AC68" s="56"/>
      <c r="AD68" s="57"/>
    </row>
    <row r="69" spans="1:30" ht="30" customHeight="1" x14ac:dyDescent="0.4">
      <c r="A69" s="88"/>
      <c r="B69" s="89"/>
      <c r="C69" s="90"/>
      <c r="D69" s="488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90"/>
      <c r="Q69" s="500"/>
      <c r="R69" s="501"/>
      <c r="S69" s="350"/>
      <c r="T69" s="350"/>
      <c r="U69" s="502"/>
      <c r="V69" s="503"/>
      <c r="W69" s="504" t="str">
        <f t="shared" si="2"/>
        <v/>
      </c>
      <c r="X69" s="504"/>
      <c r="Y69" s="505"/>
      <c r="Z69" s="357"/>
      <c r="AA69" s="358"/>
      <c r="AB69" s="56"/>
      <c r="AC69" s="56"/>
      <c r="AD69" s="57"/>
    </row>
    <row r="70" spans="1:30" ht="30" customHeight="1" x14ac:dyDescent="0.4">
      <c r="A70" s="88"/>
      <c r="B70" s="89"/>
      <c r="C70" s="90"/>
      <c r="D70" s="488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90"/>
      <c r="Q70" s="500"/>
      <c r="R70" s="501"/>
      <c r="S70" s="350"/>
      <c r="T70" s="350"/>
      <c r="U70" s="502"/>
      <c r="V70" s="503"/>
      <c r="W70" s="504" t="str">
        <f t="shared" si="2"/>
        <v/>
      </c>
      <c r="X70" s="504"/>
      <c r="Y70" s="505"/>
      <c r="Z70" s="357"/>
      <c r="AA70" s="358"/>
      <c r="AB70" s="56"/>
      <c r="AC70" s="56"/>
      <c r="AD70" s="57"/>
    </row>
    <row r="71" spans="1:30" ht="30" customHeight="1" x14ac:dyDescent="0.4">
      <c r="A71" s="88"/>
      <c r="B71" s="89"/>
      <c r="C71" s="90"/>
      <c r="D71" s="488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90"/>
      <c r="Q71" s="500"/>
      <c r="R71" s="501"/>
      <c r="S71" s="350"/>
      <c r="T71" s="350"/>
      <c r="U71" s="502"/>
      <c r="V71" s="503"/>
      <c r="W71" s="504" t="str">
        <f t="shared" si="2"/>
        <v/>
      </c>
      <c r="X71" s="504"/>
      <c r="Y71" s="505"/>
      <c r="Z71" s="357"/>
      <c r="AA71" s="358"/>
      <c r="AB71" s="56"/>
      <c r="AC71" s="56"/>
      <c r="AD71" s="57"/>
    </row>
    <row r="72" spans="1:30" ht="30" customHeight="1" x14ac:dyDescent="0.4">
      <c r="A72" s="88"/>
      <c r="B72" s="89"/>
      <c r="C72" s="90"/>
      <c r="D72" s="488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90"/>
      <c r="Q72" s="500"/>
      <c r="R72" s="501"/>
      <c r="S72" s="350"/>
      <c r="T72" s="350"/>
      <c r="U72" s="502"/>
      <c r="V72" s="503"/>
      <c r="W72" s="504" t="str">
        <f t="shared" si="2"/>
        <v/>
      </c>
      <c r="X72" s="504"/>
      <c r="Y72" s="505"/>
      <c r="Z72" s="357"/>
      <c r="AA72" s="358"/>
      <c r="AB72" s="56"/>
      <c r="AC72" s="56"/>
      <c r="AD72" s="57"/>
    </row>
    <row r="73" spans="1:30" ht="30" customHeight="1" x14ac:dyDescent="0.4">
      <c r="A73" s="88"/>
      <c r="B73" s="89"/>
      <c r="C73" s="90"/>
      <c r="D73" s="488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90"/>
      <c r="Q73" s="500"/>
      <c r="R73" s="501"/>
      <c r="S73" s="350"/>
      <c r="T73" s="350"/>
      <c r="U73" s="502"/>
      <c r="V73" s="503"/>
      <c r="W73" s="504" t="str">
        <f t="shared" si="2"/>
        <v/>
      </c>
      <c r="X73" s="504"/>
      <c r="Y73" s="505"/>
      <c r="Z73" s="357"/>
      <c r="AA73" s="358"/>
      <c r="AB73" s="56"/>
      <c r="AC73" s="56"/>
      <c r="AD73" s="57"/>
    </row>
    <row r="74" spans="1:30" ht="30" customHeight="1" x14ac:dyDescent="0.4">
      <c r="A74" s="88"/>
      <c r="B74" s="89"/>
      <c r="C74" s="90"/>
      <c r="D74" s="488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90"/>
      <c r="Q74" s="500"/>
      <c r="R74" s="501"/>
      <c r="S74" s="350"/>
      <c r="T74" s="350"/>
      <c r="U74" s="502"/>
      <c r="V74" s="503"/>
      <c r="W74" s="504" t="str">
        <f t="shared" si="2"/>
        <v/>
      </c>
      <c r="X74" s="504"/>
      <c r="Y74" s="505"/>
      <c r="Z74" s="357"/>
      <c r="AA74" s="358"/>
      <c r="AB74" s="56"/>
      <c r="AC74" s="56"/>
      <c r="AD74" s="57"/>
    </row>
    <row r="75" spans="1:30" ht="30" customHeight="1" x14ac:dyDescent="0.4">
      <c r="A75" s="88"/>
      <c r="B75" s="89"/>
      <c r="C75" s="90"/>
      <c r="D75" s="488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90"/>
      <c r="Q75" s="500"/>
      <c r="R75" s="501"/>
      <c r="S75" s="350"/>
      <c r="T75" s="350"/>
      <c r="U75" s="502"/>
      <c r="V75" s="503"/>
      <c r="W75" s="504" t="str">
        <f t="shared" si="2"/>
        <v/>
      </c>
      <c r="X75" s="504"/>
      <c r="Y75" s="505"/>
      <c r="Z75" s="357"/>
      <c r="AA75" s="358"/>
      <c r="AB75" s="56"/>
      <c r="AC75" s="56"/>
      <c r="AD75" s="57"/>
    </row>
    <row r="76" spans="1:30" ht="30" customHeight="1" x14ac:dyDescent="0.4">
      <c r="A76" s="88"/>
      <c r="B76" s="89"/>
      <c r="C76" s="90"/>
      <c r="D76" s="488"/>
      <c r="E76" s="489"/>
      <c r="F76" s="489"/>
      <c r="G76" s="489"/>
      <c r="H76" s="489"/>
      <c r="I76" s="489"/>
      <c r="J76" s="489"/>
      <c r="K76" s="489"/>
      <c r="L76" s="489"/>
      <c r="M76" s="489"/>
      <c r="N76" s="489"/>
      <c r="O76" s="489"/>
      <c r="P76" s="490"/>
      <c r="Q76" s="500"/>
      <c r="R76" s="501"/>
      <c r="S76" s="350"/>
      <c r="T76" s="350"/>
      <c r="U76" s="502"/>
      <c r="V76" s="503"/>
      <c r="W76" s="504" t="str">
        <f t="shared" si="2"/>
        <v/>
      </c>
      <c r="X76" s="504"/>
      <c r="Y76" s="505"/>
      <c r="Z76" s="357"/>
      <c r="AA76" s="358"/>
      <c r="AB76" s="56"/>
      <c r="AC76" s="56"/>
      <c r="AD76" s="57"/>
    </row>
    <row r="77" spans="1:30" ht="30" customHeight="1" x14ac:dyDescent="0.4">
      <c r="A77" s="88"/>
      <c r="B77" s="89"/>
      <c r="C77" s="90"/>
      <c r="D77" s="488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00"/>
      <c r="R77" s="501"/>
      <c r="S77" s="350"/>
      <c r="T77" s="350"/>
      <c r="U77" s="502"/>
      <c r="V77" s="503"/>
      <c r="W77" s="504" t="str">
        <f t="shared" si="2"/>
        <v/>
      </c>
      <c r="X77" s="504"/>
      <c r="Y77" s="505"/>
      <c r="Z77" s="357"/>
      <c r="AA77" s="358"/>
      <c r="AB77" s="56"/>
      <c r="AC77" s="56"/>
      <c r="AD77" s="57"/>
    </row>
    <row r="78" spans="1:30" ht="30" customHeight="1" x14ac:dyDescent="0.4">
      <c r="A78" s="88"/>
      <c r="B78" s="89"/>
      <c r="C78" s="90"/>
      <c r="D78" s="488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90"/>
      <c r="Q78" s="500"/>
      <c r="R78" s="501"/>
      <c r="S78" s="350"/>
      <c r="T78" s="350"/>
      <c r="U78" s="502"/>
      <c r="V78" s="503"/>
      <c r="W78" s="504" t="str">
        <f t="shared" si="2"/>
        <v/>
      </c>
      <c r="X78" s="504"/>
      <c r="Y78" s="505"/>
      <c r="Z78" s="357"/>
      <c r="AA78" s="358"/>
      <c r="AB78" s="56"/>
      <c r="AC78" s="56"/>
      <c r="AD78" s="57"/>
    </row>
    <row r="79" spans="1:30" ht="30" customHeight="1" x14ac:dyDescent="0.4">
      <c r="A79" s="88"/>
      <c r="B79" s="89"/>
      <c r="C79" s="90"/>
      <c r="D79" s="488"/>
      <c r="E79" s="489"/>
      <c r="F79" s="489"/>
      <c r="G79" s="489"/>
      <c r="H79" s="489"/>
      <c r="I79" s="489"/>
      <c r="J79" s="489"/>
      <c r="K79" s="489"/>
      <c r="L79" s="489"/>
      <c r="M79" s="489"/>
      <c r="N79" s="489"/>
      <c r="O79" s="489"/>
      <c r="P79" s="490"/>
      <c r="Q79" s="500"/>
      <c r="R79" s="501"/>
      <c r="S79" s="350"/>
      <c r="T79" s="350"/>
      <c r="U79" s="502"/>
      <c r="V79" s="503"/>
      <c r="W79" s="504" t="str">
        <f t="shared" si="2"/>
        <v/>
      </c>
      <c r="X79" s="504"/>
      <c r="Y79" s="505"/>
      <c r="Z79" s="357"/>
      <c r="AA79" s="358"/>
      <c r="AB79" s="56"/>
      <c r="AC79" s="56"/>
      <c r="AD79" s="57"/>
    </row>
    <row r="80" spans="1:30" ht="30" customHeight="1" x14ac:dyDescent="0.4">
      <c r="A80" s="88"/>
      <c r="B80" s="89"/>
      <c r="C80" s="90"/>
      <c r="D80" s="488"/>
      <c r="E80" s="489"/>
      <c r="F80" s="489"/>
      <c r="G80" s="489"/>
      <c r="H80" s="489"/>
      <c r="I80" s="489"/>
      <c r="J80" s="489"/>
      <c r="K80" s="489"/>
      <c r="L80" s="489"/>
      <c r="M80" s="489"/>
      <c r="N80" s="489"/>
      <c r="O80" s="489"/>
      <c r="P80" s="490"/>
      <c r="Q80" s="500"/>
      <c r="R80" s="501"/>
      <c r="S80" s="350"/>
      <c r="T80" s="350"/>
      <c r="U80" s="502"/>
      <c r="V80" s="503"/>
      <c r="W80" s="504" t="str">
        <f t="shared" si="2"/>
        <v/>
      </c>
      <c r="X80" s="504"/>
      <c r="Y80" s="505"/>
      <c r="Z80" s="357"/>
      <c r="AA80" s="358"/>
      <c r="AB80" s="56"/>
      <c r="AC80" s="56"/>
      <c r="AD80" s="57"/>
    </row>
    <row r="81" spans="1:30" ht="30" customHeight="1" x14ac:dyDescent="0.4">
      <c r="A81" s="88"/>
      <c r="B81" s="89"/>
      <c r="C81" s="90"/>
      <c r="D81" s="488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90"/>
      <c r="Q81" s="500"/>
      <c r="R81" s="501"/>
      <c r="S81" s="350"/>
      <c r="T81" s="350"/>
      <c r="U81" s="502"/>
      <c r="V81" s="503"/>
      <c r="W81" s="504" t="str">
        <f t="shared" si="2"/>
        <v/>
      </c>
      <c r="X81" s="504"/>
      <c r="Y81" s="505"/>
      <c r="Z81" s="357"/>
      <c r="AA81" s="358"/>
      <c r="AB81" s="56"/>
      <c r="AC81" s="56"/>
      <c r="AD81" s="57"/>
    </row>
    <row r="82" spans="1:30" ht="30" customHeight="1" x14ac:dyDescent="0.4">
      <c r="A82" s="88"/>
      <c r="B82" s="89"/>
      <c r="C82" s="90"/>
      <c r="D82" s="488"/>
      <c r="E82" s="489"/>
      <c r="F82" s="489"/>
      <c r="G82" s="489"/>
      <c r="H82" s="489"/>
      <c r="I82" s="489"/>
      <c r="J82" s="489"/>
      <c r="K82" s="489"/>
      <c r="L82" s="489"/>
      <c r="M82" s="489"/>
      <c r="N82" s="489"/>
      <c r="O82" s="489"/>
      <c r="P82" s="490"/>
      <c r="Q82" s="500"/>
      <c r="R82" s="501"/>
      <c r="S82" s="350"/>
      <c r="T82" s="350"/>
      <c r="U82" s="502"/>
      <c r="V82" s="503"/>
      <c r="W82" s="504" t="str">
        <f t="shared" si="2"/>
        <v/>
      </c>
      <c r="X82" s="504"/>
      <c r="Y82" s="505"/>
      <c r="Z82" s="357"/>
      <c r="AA82" s="358"/>
      <c r="AB82" s="56"/>
      <c r="AC82" s="56"/>
      <c r="AD82" s="57"/>
    </row>
    <row r="83" spans="1:30" ht="30" customHeight="1" x14ac:dyDescent="0.4">
      <c r="A83" s="88"/>
      <c r="B83" s="89"/>
      <c r="C83" s="90"/>
      <c r="D83" s="488"/>
      <c r="E83" s="489"/>
      <c r="F83" s="489"/>
      <c r="G83" s="489"/>
      <c r="H83" s="489"/>
      <c r="I83" s="489"/>
      <c r="J83" s="489"/>
      <c r="K83" s="489"/>
      <c r="L83" s="489"/>
      <c r="M83" s="489"/>
      <c r="N83" s="489"/>
      <c r="O83" s="489"/>
      <c r="P83" s="490"/>
      <c r="Q83" s="500"/>
      <c r="R83" s="501"/>
      <c r="S83" s="350"/>
      <c r="T83" s="350"/>
      <c r="U83" s="502"/>
      <c r="V83" s="503"/>
      <c r="W83" s="504" t="str">
        <f t="shared" si="2"/>
        <v/>
      </c>
      <c r="X83" s="504"/>
      <c r="Y83" s="505"/>
      <c r="Z83" s="357"/>
      <c r="AA83" s="358"/>
      <c r="AB83" s="56"/>
      <c r="AC83" s="56"/>
      <c r="AD83" s="57"/>
    </row>
    <row r="84" spans="1:30" ht="30" customHeight="1" x14ac:dyDescent="0.4">
      <c r="A84" s="88"/>
      <c r="B84" s="89"/>
      <c r="C84" s="90"/>
      <c r="D84" s="488"/>
      <c r="E84" s="489"/>
      <c r="F84" s="489"/>
      <c r="G84" s="489"/>
      <c r="H84" s="489"/>
      <c r="I84" s="489"/>
      <c r="J84" s="489"/>
      <c r="K84" s="489"/>
      <c r="L84" s="489"/>
      <c r="M84" s="489"/>
      <c r="N84" s="489"/>
      <c r="O84" s="489"/>
      <c r="P84" s="490"/>
      <c r="Q84" s="500"/>
      <c r="R84" s="501"/>
      <c r="S84" s="350"/>
      <c r="T84" s="350"/>
      <c r="U84" s="502"/>
      <c r="V84" s="503"/>
      <c r="W84" s="504" t="str">
        <f t="shared" si="2"/>
        <v/>
      </c>
      <c r="X84" s="504"/>
      <c r="Y84" s="505"/>
      <c r="Z84" s="357"/>
      <c r="AA84" s="358"/>
      <c r="AB84" s="56"/>
      <c r="AC84" s="56"/>
      <c r="AD84" s="57"/>
    </row>
    <row r="85" spans="1:30" ht="30" customHeight="1" x14ac:dyDescent="0.4">
      <c r="A85" s="88"/>
      <c r="B85" s="89"/>
      <c r="C85" s="90"/>
      <c r="D85" s="488"/>
      <c r="E85" s="489"/>
      <c r="F85" s="489"/>
      <c r="G85" s="489"/>
      <c r="H85" s="489"/>
      <c r="I85" s="489"/>
      <c r="J85" s="489"/>
      <c r="K85" s="489"/>
      <c r="L85" s="489"/>
      <c r="M85" s="489"/>
      <c r="N85" s="489"/>
      <c r="O85" s="489"/>
      <c r="P85" s="490"/>
      <c r="Q85" s="500"/>
      <c r="R85" s="501"/>
      <c r="S85" s="350"/>
      <c r="T85" s="350"/>
      <c r="U85" s="502"/>
      <c r="V85" s="503"/>
      <c r="W85" s="504" t="str">
        <f t="shared" si="2"/>
        <v/>
      </c>
      <c r="X85" s="504"/>
      <c r="Y85" s="505"/>
      <c r="Z85" s="357"/>
      <c r="AA85" s="358"/>
      <c r="AB85" s="56"/>
      <c r="AC85" s="56"/>
      <c r="AD85" s="57"/>
    </row>
    <row r="86" spans="1:30" ht="30" customHeight="1" x14ac:dyDescent="0.4">
      <c r="A86" s="88"/>
      <c r="B86" s="89"/>
      <c r="C86" s="90"/>
      <c r="D86" s="488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90"/>
      <c r="Q86" s="500"/>
      <c r="R86" s="501"/>
      <c r="S86" s="350"/>
      <c r="T86" s="350"/>
      <c r="U86" s="502"/>
      <c r="V86" s="503"/>
      <c r="W86" s="504" t="str">
        <f t="shared" si="2"/>
        <v/>
      </c>
      <c r="X86" s="504"/>
      <c r="Y86" s="505"/>
      <c r="Z86" s="357"/>
      <c r="AA86" s="358"/>
      <c r="AB86" s="56"/>
      <c r="AC86" s="56"/>
      <c r="AD86" s="57"/>
    </row>
    <row r="87" spans="1:30" ht="30" customHeight="1" x14ac:dyDescent="0.4">
      <c r="A87" s="88"/>
      <c r="B87" s="89"/>
      <c r="C87" s="90"/>
      <c r="D87" s="488"/>
      <c r="E87" s="489"/>
      <c r="F87" s="489"/>
      <c r="G87" s="489"/>
      <c r="H87" s="489"/>
      <c r="I87" s="489"/>
      <c r="J87" s="489"/>
      <c r="K87" s="489"/>
      <c r="L87" s="489"/>
      <c r="M87" s="489"/>
      <c r="N87" s="489"/>
      <c r="O87" s="489"/>
      <c r="P87" s="490"/>
      <c r="Q87" s="500"/>
      <c r="R87" s="501"/>
      <c r="S87" s="350"/>
      <c r="T87" s="350"/>
      <c r="U87" s="502"/>
      <c r="V87" s="503"/>
      <c r="W87" s="504" t="str">
        <f t="shared" si="2"/>
        <v/>
      </c>
      <c r="X87" s="504"/>
      <c r="Y87" s="505"/>
      <c r="Z87" s="357"/>
      <c r="AA87" s="358"/>
      <c r="AB87" s="56"/>
      <c r="AC87" s="56"/>
      <c r="AD87" s="57"/>
    </row>
    <row r="88" spans="1:30" ht="30" customHeight="1" x14ac:dyDescent="0.4">
      <c r="A88" s="88"/>
      <c r="B88" s="89"/>
      <c r="C88" s="90"/>
      <c r="D88" s="488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90"/>
      <c r="Q88" s="500"/>
      <c r="R88" s="501"/>
      <c r="S88" s="350"/>
      <c r="T88" s="350"/>
      <c r="U88" s="502"/>
      <c r="V88" s="503"/>
      <c r="W88" s="504" t="str">
        <f t="shared" si="2"/>
        <v/>
      </c>
      <c r="X88" s="504"/>
      <c r="Y88" s="505"/>
      <c r="Z88" s="354"/>
      <c r="AA88" s="355"/>
      <c r="AB88" s="81"/>
      <c r="AC88" s="81"/>
      <c r="AD88" s="57"/>
    </row>
    <row r="89" spans="1:30" ht="30" customHeight="1" x14ac:dyDescent="0.4">
      <c r="A89" s="88"/>
      <c r="B89" s="89"/>
      <c r="C89" s="90"/>
      <c r="D89" s="488"/>
      <c r="E89" s="489"/>
      <c r="F89" s="489"/>
      <c r="G89" s="489"/>
      <c r="H89" s="489"/>
      <c r="I89" s="489"/>
      <c r="J89" s="489"/>
      <c r="K89" s="489"/>
      <c r="L89" s="489"/>
      <c r="M89" s="489"/>
      <c r="N89" s="489"/>
      <c r="O89" s="489"/>
      <c r="P89" s="490"/>
      <c r="Q89" s="500"/>
      <c r="R89" s="501"/>
      <c r="S89" s="350"/>
      <c r="T89" s="350"/>
      <c r="U89" s="502"/>
      <c r="V89" s="503"/>
      <c r="W89" s="504" t="str">
        <f t="shared" si="2"/>
        <v/>
      </c>
      <c r="X89" s="504"/>
      <c r="Y89" s="505"/>
      <c r="Z89" s="354"/>
      <c r="AA89" s="355"/>
      <c r="AB89" s="81"/>
      <c r="AC89" s="81"/>
      <c r="AD89" s="57"/>
    </row>
    <row r="90" spans="1:30" ht="30" customHeight="1" x14ac:dyDescent="0.4">
      <c r="A90" s="88"/>
      <c r="B90" s="89"/>
      <c r="C90" s="90"/>
      <c r="D90" s="488"/>
      <c r="E90" s="489"/>
      <c r="F90" s="489"/>
      <c r="G90" s="489"/>
      <c r="H90" s="489"/>
      <c r="I90" s="489"/>
      <c r="J90" s="489"/>
      <c r="K90" s="489"/>
      <c r="L90" s="489"/>
      <c r="M90" s="489"/>
      <c r="N90" s="489"/>
      <c r="O90" s="489"/>
      <c r="P90" s="490"/>
      <c r="Q90" s="500"/>
      <c r="R90" s="501"/>
      <c r="S90" s="350"/>
      <c r="T90" s="350"/>
      <c r="U90" s="502"/>
      <c r="V90" s="503"/>
      <c r="W90" s="504" t="str">
        <f t="shared" si="2"/>
        <v/>
      </c>
      <c r="X90" s="504"/>
      <c r="Y90" s="505"/>
      <c r="Z90" s="354"/>
      <c r="AA90" s="355"/>
      <c r="AB90" s="81"/>
      <c r="AC90" s="81"/>
      <c r="AD90" s="57"/>
    </row>
    <row r="91" spans="1:30" ht="30" customHeight="1" x14ac:dyDescent="0.4">
      <c r="A91" s="88"/>
      <c r="B91" s="89"/>
      <c r="C91" s="90"/>
      <c r="D91" s="488"/>
      <c r="E91" s="489"/>
      <c r="F91" s="489"/>
      <c r="G91" s="489"/>
      <c r="H91" s="489"/>
      <c r="I91" s="489"/>
      <c r="J91" s="489"/>
      <c r="K91" s="489"/>
      <c r="L91" s="489"/>
      <c r="M91" s="489"/>
      <c r="N91" s="489"/>
      <c r="O91" s="489"/>
      <c r="P91" s="490"/>
      <c r="Q91" s="500"/>
      <c r="R91" s="501"/>
      <c r="S91" s="350"/>
      <c r="T91" s="350"/>
      <c r="U91" s="502"/>
      <c r="V91" s="503"/>
      <c r="W91" s="504" t="str">
        <f t="shared" si="2"/>
        <v/>
      </c>
      <c r="X91" s="504"/>
      <c r="Y91" s="505"/>
      <c r="Z91" s="354"/>
      <c r="AA91" s="355"/>
      <c r="AB91" s="81"/>
      <c r="AC91" s="81"/>
      <c r="AD91" s="57"/>
    </row>
    <row r="92" spans="1:30" ht="30" customHeight="1" x14ac:dyDescent="0.4">
      <c r="A92" s="60"/>
      <c r="B92" s="61"/>
      <c r="C92" s="62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5"/>
      <c r="Q92" s="337"/>
      <c r="R92" s="338"/>
      <c r="S92" s="339"/>
      <c r="T92" s="339"/>
      <c r="U92" s="338"/>
      <c r="V92" s="340"/>
      <c r="W92" s="341" t="str">
        <f t="shared" si="2"/>
        <v/>
      </c>
      <c r="X92" s="341"/>
      <c r="Y92" s="342"/>
      <c r="Z92" s="343"/>
      <c r="AA92" s="344"/>
      <c r="AB92" s="82"/>
      <c r="AC92" s="82"/>
      <c r="AD92" s="83"/>
    </row>
  </sheetData>
  <mergeCells count="366">
    <mergeCell ref="Z31:AA31"/>
    <mergeCell ref="Z32:AA32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69:P69"/>
    <mergeCell ref="Q69:R69"/>
    <mergeCell ref="S69:T69"/>
    <mergeCell ref="U69:V69"/>
    <mergeCell ref="W69:Y69"/>
    <mergeCell ref="Z69:AA69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66:P66"/>
    <mergeCell ref="Q66:R66"/>
    <mergeCell ref="S66:T66"/>
    <mergeCell ref="U66:V66"/>
    <mergeCell ref="W66:Y66"/>
    <mergeCell ref="Z66:AA66"/>
    <mergeCell ref="D65:P65"/>
    <mergeCell ref="Q65:R65"/>
    <mergeCell ref="S65:T65"/>
    <mergeCell ref="U65:V65"/>
    <mergeCell ref="W65:Y65"/>
    <mergeCell ref="Z65:AA65"/>
    <mergeCell ref="D64:P64"/>
    <mergeCell ref="Q64:R64"/>
    <mergeCell ref="S64:T64"/>
    <mergeCell ref="U64:V64"/>
    <mergeCell ref="W64:Y64"/>
    <mergeCell ref="Z64:AA64"/>
    <mergeCell ref="AB62:AD62"/>
    <mergeCell ref="D63:P63"/>
    <mergeCell ref="Q63:R63"/>
    <mergeCell ref="S63:T63"/>
    <mergeCell ref="U63:V63"/>
    <mergeCell ref="W63:Y63"/>
    <mergeCell ref="Z63:AA63"/>
    <mergeCell ref="D62:P62"/>
    <mergeCell ref="Q62:R62"/>
    <mergeCell ref="S62:T62"/>
    <mergeCell ref="U62:V62"/>
    <mergeCell ref="W62:Y62"/>
    <mergeCell ref="Z62:AA62"/>
    <mergeCell ref="I52:V53"/>
    <mergeCell ref="V55:W55"/>
    <mergeCell ref="A57:C57"/>
    <mergeCell ref="O57:P57"/>
    <mergeCell ref="A58:C58"/>
    <mergeCell ref="D58:M58"/>
    <mergeCell ref="O58:P58"/>
    <mergeCell ref="Q58:AD58"/>
    <mergeCell ref="B48:B51"/>
    <mergeCell ref="C48:F48"/>
    <mergeCell ref="G48:J48"/>
    <mergeCell ref="K48:N48"/>
    <mergeCell ref="O48:S48"/>
    <mergeCell ref="X48:AD50"/>
    <mergeCell ref="K49:N51"/>
    <mergeCell ref="O49:S51"/>
    <mergeCell ref="V45:W45"/>
    <mergeCell ref="X45:Z45"/>
    <mergeCell ref="A46:B46"/>
    <mergeCell ref="C46:E46"/>
    <mergeCell ref="F46:I46"/>
    <mergeCell ref="J46:M46"/>
    <mergeCell ref="N46:Q46"/>
    <mergeCell ref="R46:U46"/>
    <mergeCell ref="V46:W46"/>
    <mergeCell ref="X46:Z46"/>
    <mergeCell ref="A45:B45"/>
    <mergeCell ref="C45:E45"/>
    <mergeCell ref="F45:I45"/>
    <mergeCell ref="J45:M45"/>
    <mergeCell ref="N45:Q45"/>
    <mergeCell ref="R45:U45"/>
    <mergeCell ref="A44:B44"/>
    <mergeCell ref="C44:E44"/>
    <mergeCell ref="F44:I44"/>
    <mergeCell ref="J44:M44"/>
    <mergeCell ref="N44:Q44"/>
    <mergeCell ref="R44:U44"/>
    <mergeCell ref="V44:W44"/>
    <mergeCell ref="X44:Z44"/>
    <mergeCell ref="C43:E43"/>
    <mergeCell ref="F43:I43"/>
    <mergeCell ref="J43:M43"/>
    <mergeCell ref="N43:Q43"/>
    <mergeCell ref="R43:U43"/>
    <mergeCell ref="V43:W43"/>
    <mergeCell ref="AB40:AB43"/>
    <mergeCell ref="X41:Z41"/>
    <mergeCell ref="Z36:AA36"/>
    <mergeCell ref="A41:B41"/>
    <mergeCell ref="C41:E41"/>
    <mergeCell ref="F41:I41"/>
    <mergeCell ref="J41:M41"/>
    <mergeCell ref="N41:Q41"/>
    <mergeCell ref="R41:U41"/>
    <mergeCell ref="V41:W41"/>
    <mergeCell ref="A42:B42"/>
    <mergeCell ref="C42:E42"/>
    <mergeCell ref="F42:I42"/>
    <mergeCell ref="J42:M42"/>
    <mergeCell ref="N42:Q42"/>
    <mergeCell ref="R42:U42"/>
    <mergeCell ref="V42:W42"/>
    <mergeCell ref="X42:Z42"/>
    <mergeCell ref="A43:B43"/>
    <mergeCell ref="X43:Z43"/>
    <mergeCell ref="D35:P35"/>
    <mergeCell ref="Q35:R35"/>
    <mergeCell ref="S35:T35"/>
    <mergeCell ref="U35:V35"/>
    <mergeCell ref="W35:Y35"/>
    <mergeCell ref="D36:P36"/>
    <mergeCell ref="Q36:R36"/>
    <mergeCell ref="S36:T36"/>
    <mergeCell ref="U36:V36"/>
    <mergeCell ref="W36:Y36"/>
    <mergeCell ref="D33:P33"/>
    <mergeCell ref="Q33:R33"/>
    <mergeCell ref="S33:T33"/>
    <mergeCell ref="U33:V33"/>
    <mergeCell ref="W33:Y33"/>
    <mergeCell ref="D34:P34"/>
    <mergeCell ref="Q34:R34"/>
    <mergeCell ref="S34:T34"/>
    <mergeCell ref="U34:V34"/>
    <mergeCell ref="W34:Y34"/>
    <mergeCell ref="D31:P31"/>
    <mergeCell ref="Q31:R31"/>
    <mergeCell ref="S31:T31"/>
    <mergeCell ref="U31:V31"/>
    <mergeCell ref="W31:Y31"/>
    <mergeCell ref="D32:P32"/>
    <mergeCell ref="Q32:R32"/>
    <mergeCell ref="S32:T32"/>
    <mergeCell ref="U32:V32"/>
    <mergeCell ref="W32:Y32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Z26:AA26"/>
    <mergeCell ref="Z24:AA24"/>
    <mergeCell ref="AB24:AD24"/>
    <mergeCell ref="D25:P25"/>
    <mergeCell ref="Q25:R25"/>
    <mergeCell ref="S25:T25"/>
    <mergeCell ref="U25:V25"/>
    <mergeCell ref="W25:Y25"/>
    <mergeCell ref="Z25:AA25"/>
    <mergeCell ref="D24:P24"/>
    <mergeCell ref="Q24:R24"/>
    <mergeCell ref="S24:T24"/>
    <mergeCell ref="U24:V24"/>
    <mergeCell ref="W24:Y24"/>
    <mergeCell ref="D26:P26"/>
    <mergeCell ref="Q26:R26"/>
    <mergeCell ref="S26:T26"/>
    <mergeCell ref="U26:V26"/>
    <mergeCell ref="W26:Y26"/>
    <mergeCell ref="B20:C20"/>
    <mergeCell ref="D20:I20"/>
    <mergeCell ref="J20:O20"/>
    <mergeCell ref="P20:W20"/>
    <mergeCell ref="Y20:AD20"/>
    <mergeCell ref="A21:C21"/>
    <mergeCell ref="D21:I21"/>
    <mergeCell ref="J21:O21"/>
    <mergeCell ref="P21:W21"/>
    <mergeCell ref="Y21:AD22"/>
    <mergeCell ref="A22:C22"/>
    <mergeCell ref="D22:I22"/>
    <mergeCell ref="J22:O22"/>
    <mergeCell ref="P22:W22"/>
    <mergeCell ref="A1:AD2"/>
    <mergeCell ref="U9:AC10"/>
    <mergeCell ref="U5:V5"/>
    <mergeCell ref="S7:T7"/>
    <mergeCell ref="S9:T9"/>
    <mergeCell ref="Y18:AD18"/>
    <mergeCell ref="B19:C19"/>
    <mergeCell ref="D19:I19"/>
    <mergeCell ref="J19:O19"/>
    <mergeCell ref="P19:W19"/>
    <mergeCell ref="Y19:AD19"/>
    <mergeCell ref="A13:C13"/>
    <mergeCell ref="A14:C14"/>
    <mergeCell ref="D14:O14"/>
    <mergeCell ref="D18:I18"/>
    <mergeCell ref="J18:O18"/>
    <mergeCell ref="P18:W18"/>
    <mergeCell ref="S11:T11"/>
    <mergeCell ref="U11:AC11"/>
    <mergeCell ref="S12:T12"/>
    <mergeCell ref="U12:AC12"/>
    <mergeCell ref="S13:T13"/>
    <mergeCell ref="S14:T14"/>
    <mergeCell ref="V13:Z13"/>
  </mergeCells>
  <phoneticPr fontId="3"/>
  <dataValidations count="1">
    <dataValidation type="list" allowBlank="1" showInputMessage="1" showErrorMessage="1" sqref="Z25:AA37 Z63:AA92" xr:uid="{90CEA9BA-5D14-4ECD-A864-FA4E17DE9109}">
      <formula1>"8%,0%"</formula1>
    </dataValidation>
  </dataValidations>
  <printOptions horizontalCentered="1"/>
  <pageMargins left="0.59055118110236227" right="0.39370078740157483" top="0.39370078740157483" bottom="0.39370078740157483" header="0.19685039370078741" footer="0.19685039370078741"/>
  <pageSetup paperSize="9" scale="65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P丸ゴシック体M,標準"&amp;9令和6年9月1日改定</oddFooter>
  </headerFooter>
  <rowBreaks count="1" manualBreakCount="1">
    <brk id="5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説明書</vt:lpstr>
      <vt:lpstr>請求総括表 記載例</vt:lpstr>
      <vt:lpstr>請求内訳書　記載例</vt:lpstr>
      <vt:lpstr>請求総括表</vt:lpstr>
      <vt:lpstr>請求内訳書1</vt:lpstr>
      <vt:lpstr>請求内訳書2</vt:lpstr>
      <vt:lpstr>請求内訳書3</vt:lpstr>
      <vt:lpstr>請求内訳書4</vt:lpstr>
      <vt:lpstr>請求内訳書5</vt:lpstr>
      <vt:lpstr>請求総括表!Print_Area</vt:lpstr>
      <vt:lpstr>'請求総括表 記載例'!Print_Area</vt:lpstr>
      <vt:lpstr>'請求内訳書　記載例'!Print_Area</vt:lpstr>
      <vt:lpstr>請求内訳書1!Print_Area</vt:lpstr>
      <vt:lpstr>請求内訳書2!Print_Area</vt:lpstr>
      <vt:lpstr>請求内訳書3!Print_Area</vt:lpstr>
      <vt:lpstr>請求内訳書4!Print_Area</vt:lpstr>
      <vt:lpstr>請求内訳書5!Print_Area</vt:lpstr>
      <vt:lpstr>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 okada</dc:creator>
  <cp:lastModifiedBy>USER</cp:lastModifiedBy>
  <cp:lastPrinted>2024-09-30T23:46:56Z</cp:lastPrinted>
  <dcterms:created xsi:type="dcterms:W3CDTF">2023-01-09T04:31:53Z</dcterms:created>
  <dcterms:modified xsi:type="dcterms:W3CDTF">2024-09-30T23:54:08Z</dcterms:modified>
</cp:coreProperties>
</file>